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SR0004.konet.se\Users$\bo232\8 HPM\HPM docs 2021\"/>
    </mc:Choice>
  </mc:AlternateContent>
  <xr:revisionPtr revIDLastSave="0" documentId="13_ncr:1_{5B373A8D-E375-4251-A8B3-1E16B8A74DDA}" xr6:coauthVersionLast="43" xr6:coauthVersionMax="45" xr10:uidLastSave="{00000000-0000-0000-0000-000000000000}"/>
  <bookViews>
    <workbookView xWindow="-120" yWindow="-120" windowWidth="29040" windowHeight="15990" activeTab="1" xr2:uid="{26C6A129-F380-4A2F-BE9A-A382EF55BB3C}"/>
  </bookViews>
  <sheets>
    <sheet name="Djurobs kalvar" sheetId="5" r:id="rId1"/>
    <sheet name="Fruktsamhet" sheetId="1" r:id="rId2"/>
    <sheet name="Nykalvade kor" sheetId="2" r:id="rId3"/>
    <sheet name="Utfodring" sheetId="3" r:id="rId4"/>
  </sheets>
  <definedNames>
    <definedName name="_xlnm.Print_Area" localSheetId="0">'Djurobs kalvar'!$A$1:$AR$69</definedName>
    <definedName name="_xlnm.Print_Area" localSheetId="2">'Nykalvade kor'!$A$1:$K$30</definedName>
    <definedName name="_xlnm.Print_Area" localSheetId="3">Utfodring!$A$1:$AJ$32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5" l="1"/>
  <c r="F30" i="5"/>
  <c r="H30" i="5"/>
  <c r="I30" i="5"/>
  <c r="J30" i="5"/>
  <c r="L30" i="5"/>
  <c r="M30" i="5"/>
  <c r="O30" i="5"/>
  <c r="P30" i="5"/>
  <c r="Q30" i="5"/>
  <c r="R30" i="5"/>
  <c r="S30" i="5"/>
  <c r="T30" i="5"/>
  <c r="U30" i="5"/>
  <c r="V30" i="5"/>
  <c r="AI27" i="3" l="1"/>
  <c r="AH27" i="3"/>
  <c r="AG27" i="3"/>
  <c r="O29" i="3"/>
  <c r="N29" i="3"/>
  <c r="M29" i="3"/>
  <c r="I19" i="2"/>
  <c r="H19" i="2"/>
  <c r="G19" i="2"/>
  <c r="H17" i="1"/>
  <c r="I17" i="1"/>
  <c r="C21" i="1"/>
  <c r="D21" i="1" s="1"/>
</calcChain>
</file>

<file path=xl/sharedStrings.xml><?xml version="1.0" encoding="utf-8"?>
<sst xmlns="http://schemas.openxmlformats.org/spreadsheetml/2006/main" count="336" uniqueCount="257">
  <si>
    <r>
      <t xml:space="preserve">         Checklista </t>
    </r>
    <r>
      <rPr>
        <b/>
        <sz val="22"/>
        <rFont val="Tahoma"/>
        <family val="2"/>
      </rPr>
      <t xml:space="preserve">   </t>
    </r>
    <r>
      <rPr>
        <b/>
        <sz val="24"/>
        <rFont val="Tahoma"/>
        <family val="2"/>
      </rPr>
      <t xml:space="preserve"> </t>
    </r>
    <r>
      <rPr>
        <b/>
        <sz val="14"/>
        <rFont val="Tahoma"/>
        <family val="2"/>
      </rPr>
      <t xml:space="preserve">Djurbedömning kalvar </t>
    </r>
  </si>
  <si>
    <t>Gruppregegistreringar</t>
  </si>
  <si>
    <t>ja</t>
  </si>
  <si>
    <t>nej</t>
  </si>
  <si>
    <t>Sugning på kroppsdelar/inredning</t>
  </si>
  <si>
    <t xml:space="preserve">   Avvikande beteenden</t>
  </si>
  <si>
    <t>ange vad</t>
  </si>
  <si>
    <t>Diarré</t>
  </si>
  <si>
    <t xml:space="preserve">Hosta </t>
  </si>
  <si>
    <t>Ringorm</t>
  </si>
  <si>
    <t>Status</t>
  </si>
  <si>
    <t>Skötsel, Miljö och Resurser</t>
  </si>
  <si>
    <t>Bra</t>
  </si>
  <si>
    <t xml:space="preserve">OK </t>
  </si>
  <si>
    <t>Larm</t>
  </si>
  <si>
    <t>Beskrivning</t>
  </si>
  <si>
    <t>Individregegistreringar</t>
  </si>
  <si>
    <t>Lokalisation av skador</t>
  </si>
  <si>
    <t>Råmjölksrutiner</t>
  </si>
  <si>
    <t>Djur ID</t>
  </si>
  <si>
    <t>Ålder</t>
  </si>
  <si>
    <t>Hull</t>
  </si>
  <si>
    <t>Renhet</t>
  </si>
  <si>
    <t>Skador</t>
  </si>
  <si>
    <t>Kroppsdel</t>
  </si>
  <si>
    <t>Öron nr</t>
  </si>
  <si>
    <t>0-2</t>
  </si>
  <si>
    <t>2-</t>
  </si>
  <si>
    <t>M</t>
  </si>
  <si>
    <t>N</t>
  </si>
  <si>
    <t>F</t>
  </si>
  <si>
    <t>R</t>
  </si>
  <si>
    <t>S</t>
  </si>
  <si>
    <t>GS</t>
  </si>
  <si>
    <t>LS</t>
  </si>
  <si>
    <t>Kn</t>
  </si>
  <si>
    <t>Fr</t>
  </si>
  <si>
    <t>Has</t>
  </si>
  <si>
    <t>Bak</t>
  </si>
  <si>
    <t>Ö</t>
  </si>
  <si>
    <t>Mjölkutfodring</t>
  </si>
  <si>
    <t>Fastfoder och vatten</t>
  </si>
  <si>
    <t>Åldersspridning</t>
  </si>
  <si>
    <t>Beläggning, hygien</t>
  </si>
  <si>
    <t xml:space="preserve"> </t>
  </si>
  <si>
    <t xml:space="preserve">  Summeras </t>
  </si>
  <si>
    <t xml:space="preserve">   Autosumma</t>
  </si>
  <si>
    <t xml:space="preserve">Anvisningar för </t>
  </si>
  <si>
    <t xml:space="preserve">Djurbedömning kalvar  </t>
  </si>
  <si>
    <t>Gruppregistreringar</t>
  </si>
  <si>
    <t>Onormala sugbeteenden på kroppsdelar eller inredning</t>
  </si>
  <si>
    <t>Sätt kryss i Ja/Nej rutan vid observation eller tecken</t>
  </si>
  <si>
    <t>Diarré, tydliga tecken på djur eller i box</t>
  </si>
  <si>
    <t>Sätt kryss i Ja/Nej rutan vid förekomst</t>
  </si>
  <si>
    <t>Hosta hos något djur i gruppen</t>
  </si>
  <si>
    <t>Ringorm hos något djur i gruppen</t>
  </si>
  <si>
    <t xml:space="preserve">Leaning och Tungrullning är de vanligaste avvikande beteendena </t>
  </si>
  <si>
    <t>Avvikande beteenden</t>
  </si>
  <si>
    <t>Individregistreringar</t>
  </si>
  <si>
    <t xml:space="preserve">OBS! Försök få så representativt urval som möjligt med hänsyn till stalldelar, ras, åldersspridning mm. </t>
  </si>
  <si>
    <t>Finns det flera stalldelar med olika system bör en separat djurbedömning göras i de olika avdelningarna.</t>
  </si>
  <si>
    <t>Id  nr</t>
  </si>
  <si>
    <t>Ange öronnummer</t>
  </si>
  <si>
    <t>Ländryggshyllan är eller börjar bli konkav (bild 1-2)</t>
  </si>
  <si>
    <t>Ländrygghyllan är inte konkav (bild 3-4)</t>
  </si>
  <si>
    <t>Ländrygghyllan är konvex (bild 5)</t>
  </si>
  <si>
    <t>Bedöm ett tänkt tväsnitt genom ländryggshyllan</t>
  </si>
  <si>
    <t>Rent. Djuret är helt rent eller har gödselstänk som är mindre än 10 cm i diameter.</t>
  </si>
  <si>
    <t>Fri eller lindrig skada. Inga delar av kroppen uppvisar sår, svullnad och/eller inflammation. Mindre än en femkronas sammanlagda yta av sår, svullnad och/eller inflammation</t>
  </si>
  <si>
    <t>Skadad. En femkronas till halv handflatas sammanlagda yta av sår, svullnad o/el. inflammation</t>
  </si>
  <si>
    <t xml:space="preserve">Gravt skadad. En halv handflatas sammanlagda yta av sår, svullnad o/el. inflammation </t>
  </si>
  <si>
    <t>Ange skadans läge</t>
  </si>
  <si>
    <r>
      <t>Kn</t>
    </r>
    <r>
      <rPr>
        <i/>
        <sz val="10"/>
        <rFont val="Arial"/>
        <family val="2"/>
      </rPr>
      <t>ä</t>
    </r>
  </si>
  <si>
    <t>Framknä</t>
  </si>
  <si>
    <r>
      <t>Fr</t>
    </r>
    <r>
      <rPr>
        <i/>
        <sz val="10"/>
        <rFont val="Arial"/>
        <family val="2"/>
      </rPr>
      <t>amdel</t>
    </r>
  </si>
  <si>
    <t>Framdel, huvud, hals, bog och/eller framben (ej framknä)</t>
  </si>
  <si>
    <r>
      <t>Bak</t>
    </r>
    <r>
      <rPr>
        <i/>
        <sz val="10"/>
        <rFont val="Arial"/>
        <family val="2"/>
      </rPr>
      <t>del</t>
    </r>
  </si>
  <si>
    <t>Korsparti, Svans och/eller Bakben (ej has)</t>
  </si>
  <si>
    <r>
      <t>Ö</t>
    </r>
    <r>
      <rPr>
        <i/>
        <sz val="10"/>
        <rFont val="Arial"/>
        <family val="2"/>
      </rPr>
      <t>vrig</t>
    </r>
  </si>
  <si>
    <t>Övrig, annan lokalisation - ange ev. i klartext under avvikelser</t>
  </si>
  <si>
    <r>
      <t xml:space="preserve"> Checklista</t>
    </r>
    <r>
      <rPr>
        <b/>
        <sz val="14"/>
        <rFont val="Tahoma"/>
        <family val="2"/>
      </rPr>
      <t xml:space="preserve">          Fruktsamhet</t>
    </r>
  </si>
  <si>
    <t>Tidsperiod</t>
  </si>
  <si>
    <t>Nyckeltal (senaste 12 mån)</t>
  </si>
  <si>
    <t>Värde</t>
  </si>
  <si>
    <t>Jämförelse</t>
  </si>
  <si>
    <t>Mål uppnått?</t>
  </si>
  <si>
    <t>Var hittas uppgiften?</t>
  </si>
  <si>
    <t>Eget mål</t>
  </si>
  <si>
    <t>Norm</t>
  </si>
  <si>
    <t>Ja</t>
  </si>
  <si>
    <t>OBS</t>
  </si>
  <si>
    <t>Inkalvningsålder</t>
  </si>
  <si>
    <t>≤</t>
  </si>
  <si>
    <t>Signaler Djurvälfärd</t>
  </si>
  <si>
    <t>Kalvningsintervall</t>
  </si>
  <si>
    <t>Kalvning till första insemination, KFI; dgr</t>
  </si>
  <si>
    <t>&lt;</t>
  </si>
  <si>
    <t>Fruktsamhetsrapport*</t>
  </si>
  <si>
    <t>Inseminationsprocent, totalt; %</t>
  </si>
  <si>
    <t>&gt;</t>
  </si>
  <si>
    <t>Fruktsamhetsrapport</t>
  </si>
  <si>
    <t>Andel dräktiga per insemination, kvigor; %</t>
  </si>
  <si>
    <t>Andel dräktiga per insemination, kor; %</t>
  </si>
  <si>
    <t>Jämn kalvningsfördelning över året; ja/nej</t>
  </si>
  <si>
    <t>Fruktsamhetsrapport, subj. bedömning</t>
  </si>
  <si>
    <t>Summa</t>
  </si>
  <si>
    <t>Beräkning reproduktionseffektivitet</t>
  </si>
  <si>
    <t>Autosumma</t>
  </si>
  <si>
    <t>Reproduktionseffektivitet (RE) beräknas som inseminations % x dräktighets % 
RE &lt; 0,20 - Det föds för lite rekryteringsdjur
RE &gt; 0,40 - besättningens fruktsamhet är mycket god!</t>
  </si>
  <si>
    <t>Andel dräktiga per insemination, totalt; %</t>
  </si>
  <si>
    <t>Bedömning</t>
  </si>
  <si>
    <t>Reproduktionseffektivitet</t>
  </si>
  <si>
    <t>Övriga frågor</t>
  </si>
  <si>
    <t>Rekryteringsprocent</t>
  </si>
  <si>
    <t>Ta reda på om besättningen har en medveten rekryteringsprocent. En rekyteringsprocent runt 33% är fördelaktigt ur ekonomisk och genetisk synvinkel men andra strategier kan ibland vara lämpligare på en gård</t>
  </si>
  <si>
    <t>Utslagning pga fruktsamhet</t>
  </si>
  <si>
    <t>Används tjur?</t>
  </si>
  <si>
    <t>Djurägarsemin? ja/nej</t>
  </si>
  <si>
    <t>Används assistentsemin (också)? ja/nej</t>
  </si>
  <si>
    <t>Brunstpassning, typ och hur ofta</t>
  </si>
  <si>
    <t>Hur dräktighetsundersöks kvigor/kor?</t>
  </si>
  <si>
    <t>Rådgivning/strategi för avel/fruktsamhet?</t>
  </si>
  <si>
    <t>*uppskattning utifrån siffror för 1:a-kalvare och äldre i Fruktsamhetsrapporten</t>
  </si>
  <si>
    <r>
      <rPr>
        <b/>
        <sz val="9"/>
        <rFont val="Arial"/>
        <family val="2"/>
      </rPr>
      <t>Värde:</t>
    </r>
    <r>
      <rPr>
        <sz val="9"/>
        <rFont val="Arial"/>
        <family val="2"/>
      </rPr>
      <t xml:space="preserve"> Hur ser det ut nu? </t>
    </r>
    <r>
      <rPr>
        <b/>
        <sz val="9"/>
        <rFont val="Arial"/>
        <family val="2"/>
      </rPr>
      <t>Eget mål:</t>
    </r>
    <r>
      <rPr>
        <sz val="9"/>
        <rFont val="Arial"/>
        <family val="2"/>
      </rPr>
      <t xml:space="preserve"> Vad siktar besättningen på? T ex en annan rekryteringsprocent eller sluta/börja använda tjur osv.                                          </t>
    </r>
  </si>
  <si>
    <r>
      <rPr>
        <b/>
        <sz val="10"/>
        <rFont val="Arial"/>
        <family val="2"/>
      </rPr>
      <t>Norm:</t>
    </r>
    <r>
      <rPr>
        <sz val="11"/>
        <color theme="1"/>
        <rFont val="Calibri"/>
        <family val="2"/>
        <scheme val="minor"/>
      </rPr>
      <t xml:space="preserve"> Rådgivningspraxis  </t>
    </r>
    <r>
      <rPr>
        <b/>
        <sz val="10"/>
        <rFont val="Arial"/>
        <family val="2"/>
      </rPr>
      <t>OBS:</t>
    </r>
    <r>
      <rPr>
        <sz val="11"/>
        <color theme="1"/>
        <rFont val="Calibri"/>
        <family val="2"/>
        <scheme val="minor"/>
      </rPr>
      <t xml:space="preserve"> Subjektiv bedömning; långt ifrån norm och/eller uppsatt mål</t>
    </r>
  </si>
  <si>
    <t>Nykalvade kor</t>
  </si>
  <si>
    <t>Parameter</t>
  </si>
  <si>
    <t>Jämförelse*</t>
  </si>
  <si>
    <t>Klassning</t>
  </si>
  <si>
    <t>Var hittar du det?</t>
  </si>
  <si>
    <t>Mål</t>
  </si>
  <si>
    <t>OK</t>
  </si>
  <si>
    <t>!</t>
  </si>
  <si>
    <t>Utslagna 1:a kalvare dag 0-90 e. kalvning; %</t>
  </si>
  <si>
    <t>Självdöda/avlivade kor;  %</t>
  </si>
  <si>
    <t>Spädkalvsdödlighet;  %</t>
  </si>
  <si>
    <t>Kalvdödlighet mjölkperioden; %</t>
  </si>
  <si>
    <t>Kalvningsförlamning, %</t>
  </si>
  <si>
    <t xml:space="preserve">Löpmagsförskjutning;  % </t>
  </si>
  <si>
    <t>Signaler Djurvälfärd/Djurägaruppgift</t>
  </si>
  <si>
    <t>Fett/protein kvot FPM  &gt; 1,4;  %  av nykalvade</t>
  </si>
  <si>
    <t>Juverhälsa på nätet</t>
  </si>
  <si>
    <t>Förhöjt (&gt; 0,15 mmol/l) BHB;  % av 1:a kalvare</t>
  </si>
  <si>
    <t>Min Gård</t>
  </si>
  <si>
    <t>Förhöjt (&gt; 0,15 mmol/l) BHB;  % av äldre kor</t>
  </si>
  <si>
    <t>Nyinfekterade vid kalvning;  % av kor</t>
  </si>
  <si>
    <t>Anmärkningar</t>
  </si>
  <si>
    <r>
      <t xml:space="preserve">Allmänt                      </t>
    </r>
    <r>
      <rPr>
        <sz val="10"/>
        <rFont val="Arial"/>
        <family val="2"/>
      </rPr>
      <t xml:space="preserve"> För säkra värden bör 12 enskilda djur  ingå i bedömningarna</t>
    </r>
  </si>
  <si>
    <r>
      <rPr>
        <i/>
        <sz val="10"/>
        <rFont val="Arial"/>
        <family val="2"/>
      </rPr>
      <t>Signaler Djurvälfärd</t>
    </r>
    <r>
      <rPr>
        <sz val="10"/>
        <rFont val="Arial"/>
        <family val="2"/>
      </rPr>
      <t xml:space="preserve">      Online tjänst tillgänglig på nätet för alla svenska mjölkbesättningar i kokontrollen</t>
    </r>
  </si>
  <si>
    <r>
      <rPr>
        <i/>
        <sz val="10"/>
        <rFont val="Arial"/>
        <family val="2"/>
      </rPr>
      <t xml:space="preserve">FPM                           </t>
    </r>
    <r>
      <rPr>
        <sz val="10"/>
        <rFont val="Arial"/>
        <family val="2"/>
      </rPr>
      <t>Första Prov Mjölkning efter kalvning, laktatationsdag 5-35</t>
    </r>
  </si>
  <si>
    <r>
      <rPr>
        <i/>
        <sz val="10"/>
        <rFont val="Arial"/>
        <family val="2"/>
      </rPr>
      <t>BHB</t>
    </r>
    <r>
      <rPr>
        <sz val="10"/>
        <rFont val="Arial"/>
        <family val="2"/>
      </rPr>
      <t xml:space="preserve">                           Beta Hydroxy Butyrat, en av de s k ketonkropparna som finns i kons blod</t>
    </r>
  </si>
  <si>
    <r>
      <t xml:space="preserve">                                  Loggas  i kokontrollen eller mäts ute i besättningen med en </t>
    </r>
    <r>
      <rPr>
        <i/>
        <sz val="10"/>
        <rFont val="Arial"/>
        <family val="2"/>
      </rPr>
      <t xml:space="preserve">Freestyle Precision </t>
    </r>
    <r>
      <rPr>
        <sz val="10"/>
        <rFont val="Arial"/>
        <family val="2"/>
      </rPr>
      <t>mätare</t>
    </r>
  </si>
  <si>
    <t xml:space="preserve">*  Flera av parametrarnas mål, median och larmvärden utgår från ett begränsat antal observationer varför dessa kan  komma att revideras. </t>
  </si>
  <si>
    <r>
      <t xml:space="preserve">Checklista </t>
    </r>
    <r>
      <rPr>
        <b/>
        <sz val="22"/>
        <rFont val="Tahoma"/>
        <family val="2"/>
      </rPr>
      <t xml:space="preserve">    </t>
    </r>
    <r>
      <rPr>
        <b/>
        <i/>
        <sz val="16"/>
        <rFont val="Tahoma"/>
        <family val="2"/>
      </rPr>
      <t xml:space="preserve">  </t>
    </r>
    <r>
      <rPr>
        <b/>
        <sz val="14"/>
        <rFont val="Tahoma"/>
        <family val="2"/>
      </rPr>
      <t>Utfodringen</t>
    </r>
  </si>
  <si>
    <t>ej aktuellt</t>
  </si>
  <si>
    <t xml:space="preserve">bra </t>
  </si>
  <si>
    <t>Anm</t>
  </si>
  <si>
    <t>Inspektion</t>
  </si>
  <si>
    <t>Kommentarer</t>
  </si>
  <si>
    <t>Nyckeltal hygien och kvalitet</t>
  </si>
  <si>
    <t>Plansilo avtäckning</t>
  </si>
  <si>
    <t>Vallensilage</t>
  </si>
  <si>
    <t>Plansilo snittyta</t>
  </si>
  <si>
    <t>Kvalitet</t>
  </si>
  <si>
    <t>Energi, MJ</t>
  </si>
  <si>
    <t>&gt; 11</t>
  </si>
  <si>
    <t>&gt; 10,5</t>
  </si>
  <si>
    <t>&lt; 10</t>
  </si>
  <si>
    <t>Plansilo golv</t>
  </si>
  <si>
    <t>NEL20, MJ</t>
  </si>
  <si>
    <t>&gt; 6,2</t>
  </si>
  <si>
    <t>&gt; 5,8</t>
  </si>
  <si>
    <t>&lt; 5,8</t>
  </si>
  <si>
    <t>Tornsilo innerväggar</t>
  </si>
  <si>
    <t>NDF, g/kg ts</t>
  </si>
  <si>
    <t>430 - 480</t>
  </si>
  <si>
    <t>420 - 520</t>
  </si>
  <si>
    <t>&lt; 420;  &gt; 530</t>
  </si>
  <si>
    <t>Fylltömmare</t>
  </si>
  <si>
    <t xml:space="preserve">Ts-halt plansilo o.limpa, % </t>
  </si>
  <si>
    <t>32</t>
  </si>
  <si>
    <t xml:space="preserve">28 - 35 </t>
  </si>
  <si>
    <t xml:space="preserve">&lt; 28; &gt; 35 </t>
  </si>
  <si>
    <t>Rör samt cyklon</t>
  </si>
  <si>
    <t>Ts-halt tornsilo o. korv, %</t>
  </si>
  <si>
    <t>35</t>
  </si>
  <si>
    <t>30 - 40</t>
  </si>
  <si>
    <t xml:space="preserve">&lt; 30; &gt; 40 </t>
  </si>
  <si>
    <t>Hygien till och från silo</t>
  </si>
  <si>
    <t>Ts-halt rundbalar, %</t>
  </si>
  <si>
    <t>40</t>
  </si>
  <si>
    <t>37 - 40</t>
  </si>
  <si>
    <t>&lt; 35</t>
  </si>
  <si>
    <t>Blockuttagare/ Skopa</t>
  </si>
  <si>
    <t>Protein, g/kg ts (1)</t>
  </si>
  <si>
    <t>150 - 170</t>
  </si>
  <si>
    <t>130 - 190</t>
  </si>
  <si>
    <t>&lt; 130; &gt;190</t>
  </si>
  <si>
    <t>Avlastarbord</t>
  </si>
  <si>
    <t>Nitrat, g/kg ts (2)</t>
  </si>
  <si>
    <t>0 - 3</t>
  </si>
  <si>
    <t>&lt; 5</t>
  </si>
  <si>
    <t>&gt; 6</t>
  </si>
  <si>
    <t>Stationär/ mobil blandare</t>
  </si>
  <si>
    <t>Hygien</t>
  </si>
  <si>
    <t>NH⁴, g N/kg N</t>
  </si>
  <si>
    <t>&lt; 60</t>
  </si>
  <si>
    <t>&lt; 80</t>
  </si>
  <si>
    <t>&gt; 120</t>
  </si>
  <si>
    <t>Elevator</t>
  </si>
  <si>
    <r>
      <t xml:space="preserve">pH, </t>
    </r>
    <r>
      <rPr>
        <sz val="8"/>
        <rFont val="Calibri"/>
        <family val="2"/>
      </rPr>
      <t>≤</t>
    </r>
    <r>
      <rPr>
        <sz val="8.8000000000000007"/>
        <rFont val="Calibri"/>
        <family val="2"/>
      </rPr>
      <t xml:space="preserve"> </t>
    </r>
    <r>
      <rPr>
        <sz val="8"/>
        <rFont val="Arial Narrow"/>
        <family val="2"/>
      </rPr>
      <t xml:space="preserve"> 28 % ts-halt</t>
    </r>
  </si>
  <si>
    <t>&lt; 4,2</t>
  </si>
  <si>
    <t>&gt; 4,4;  &lt; 3,7</t>
  </si>
  <si>
    <t>Rälshängd vagn</t>
  </si>
  <si>
    <t>pH, &gt; 28 % ts-halt (3)</t>
  </si>
  <si>
    <t>under gräns</t>
  </si>
  <si>
    <t>över gräns</t>
  </si>
  <si>
    <t>Bandfoderfördelare</t>
  </si>
  <si>
    <t>Smörsyra, g/kg ts</t>
  </si>
  <si>
    <t>&lt; 1</t>
  </si>
  <si>
    <t>1 till 2</t>
  </si>
  <si>
    <t>&gt; 3</t>
  </si>
  <si>
    <t>Foderbord</t>
  </si>
  <si>
    <t>Mjölksyra g/kg ts, skörd</t>
  </si>
  <si>
    <t>60 - 120</t>
  </si>
  <si>
    <t>Planlager annat fodermedel</t>
  </si>
  <si>
    <t>Mjölksyra g/kg ts, &gt; 30 % ts</t>
  </si>
  <si>
    <t>30 - 70</t>
  </si>
  <si>
    <t>&lt; 30</t>
  </si>
  <si>
    <t>Spannmålslagring</t>
  </si>
  <si>
    <t>Spannmål och kraftfoder</t>
  </si>
  <si>
    <t>Krossanläggning</t>
  </si>
  <si>
    <t>Mögelsvamp tot. log cfu/g (4)</t>
  </si>
  <si>
    <t>&lt; 5,0</t>
  </si>
  <si>
    <t>&gt; 5,0</t>
  </si>
  <si>
    <t>Fickor färdigfoder</t>
  </si>
  <si>
    <t>Asp. Fumigatus, log cfu/g</t>
  </si>
  <si>
    <t>&lt; 2,0</t>
  </si>
  <si>
    <t>&gt; 2,0</t>
  </si>
  <si>
    <t>Foderkrubbor</t>
  </si>
  <si>
    <t>% inf kärnor</t>
  </si>
  <si>
    <t xml:space="preserve">&lt; 15 </t>
  </si>
  <si>
    <t xml:space="preserve">&lt; 35 </t>
  </si>
  <si>
    <t xml:space="preserve">&gt; 40 </t>
  </si>
  <si>
    <t>Vattenkoppar/kar</t>
  </si>
  <si>
    <t>Vattenaktivitet</t>
  </si>
  <si>
    <t>&lt; 0,70</t>
  </si>
  <si>
    <t>&gt; 0,70</t>
  </si>
  <si>
    <t>Annat</t>
  </si>
  <si>
    <t>Antal träffar</t>
  </si>
  <si>
    <t>Fotnoter</t>
  </si>
  <si>
    <t>(1) Andra värden gäller vid foderstater med majs/HP-massa</t>
  </si>
  <si>
    <t>(2) &gt; 3 g/kg ts; justera foderstatens nitrathalt till &lt; 1,2 g/kg ts totalt  (&gt; 9 g/kg ts skadligt för kon)</t>
  </si>
  <si>
    <t>(3) (0,0257* ts % i ensilaget) + 3,71 = kritisk pH-gräns  (&gt; 35 % ts pH olämpligt mått)</t>
  </si>
  <si>
    <t>OBS! Inspektion av foderanläggningar måste ske säkert. Bryt ström på elmotorer och traktorer.</t>
  </si>
  <si>
    <t>(4) Pelleterat foder OK då &lt; 4,0 log cfu/g (&gt;5 mm pellets) och &lt; 3,0 log cfu/g (&lt; 5 mm pellets)</t>
  </si>
  <si>
    <t xml:space="preserve">Smutsigt eller gravt smutsigt. Djuret har gödselområden som är mer än 10 cm i diameter och kan inte borstas helt rent på grund av delvis intorkad gödsel.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</si>
</sst>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\ /yy;@"/>
  </numFmts>
  <fonts count="7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Georgia"/>
      <family val="1"/>
    </font>
    <font>
      <sz val="9"/>
      <color theme="1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 Narrow"/>
      <family val="2"/>
    </font>
    <font>
      <i/>
      <sz val="9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0"/>
      <name val="Arial Narrow"/>
      <family val="2"/>
    </font>
    <font>
      <b/>
      <sz val="12"/>
      <name val="Verdana"/>
      <family val="2"/>
    </font>
    <font>
      <sz val="10"/>
      <name val="AkzidenzGroteskBold"/>
      <family val="3"/>
    </font>
    <font>
      <b/>
      <sz val="18"/>
      <name val="Tahoma"/>
      <family val="2"/>
    </font>
    <font>
      <b/>
      <sz val="12"/>
      <name val="AkzidenzGroteskBold"/>
      <family val="3"/>
    </font>
    <font>
      <sz val="12"/>
      <name val="Arial"/>
      <family val="2"/>
    </font>
    <font>
      <sz val="11"/>
      <name val="Arial"/>
      <family val="2"/>
    </font>
    <font>
      <i/>
      <sz val="10"/>
      <name val="Georgia"/>
      <family val="1"/>
    </font>
    <font>
      <sz val="11"/>
      <color theme="1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8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22"/>
      <name val="Tahoma"/>
      <family val="2"/>
    </font>
    <font>
      <b/>
      <i/>
      <sz val="16"/>
      <name val="Tahoma"/>
      <family val="2"/>
    </font>
    <font>
      <sz val="8"/>
      <name val="Arial"/>
      <family val="2"/>
    </font>
    <font>
      <b/>
      <i/>
      <sz val="9"/>
      <name val="Arial Narrow"/>
      <family val="2"/>
    </font>
    <font>
      <b/>
      <sz val="8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b/>
      <i/>
      <sz val="8"/>
      <name val="Arial"/>
      <family val="2"/>
    </font>
    <font>
      <i/>
      <sz val="8"/>
      <name val="Arial Narrow"/>
      <family val="2"/>
    </font>
    <font>
      <b/>
      <sz val="14"/>
      <name val="Calibri"/>
      <family val="2"/>
      <scheme val="minor"/>
    </font>
    <font>
      <sz val="11"/>
      <name val="Arial Narrow"/>
      <family val="2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</font>
    <font>
      <sz val="8.8000000000000007"/>
      <name val="Calibri"/>
      <family val="2"/>
    </font>
    <font>
      <b/>
      <sz val="9"/>
      <color theme="0"/>
      <name val="Arial Narrow"/>
      <family val="2"/>
    </font>
    <font>
      <sz val="8"/>
      <color theme="0"/>
      <name val="Arial Narrow"/>
      <family val="2"/>
    </font>
    <font>
      <b/>
      <sz val="11"/>
      <name val="Cambria"/>
      <family val="1"/>
    </font>
    <font>
      <u/>
      <sz val="9"/>
      <name val="Arial Narrow"/>
      <family val="2"/>
    </font>
    <font>
      <sz val="9"/>
      <name val="Calibri"/>
      <family val="2"/>
      <scheme val="minor"/>
    </font>
    <font>
      <i/>
      <sz val="9"/>
      <name val="Arial Narrow"/>
      <family val="2"/>
    </font>
    <font>
      <b/>
      <sz val="10"/>
      <name val="Calibri"/>
      <family val="2"/>
      <scheme val="minor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sz val="18"/>
      <name val="Tahoma"/>
      <family val="2"/>
    </font>
    <font>
      <b/>
      <sz val="14"/>
      <name val="Tahoma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b/>
      <sz val="16"/>
      <name val="Tahoma"/>
      <family val="2"/>
    </font>
    <font>
      <u/>
      <sz val="9"/>
      <name val="Arial"/>
      <family val="2"/>
    </font>
    <font>
      <sz val="16"/>
      <name val="Arial"/>
      <family val="2"/>
    </font>
    <font>
      <sz val="10"/>
      <name val="Verdana"/>
      <family val="2"/>
    </font>
    <font>
      <b/>
      <i/>
      <sz val="9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24"/>
      <name val="Arial"/>
      <family val="2"/>
    </font>
    <font>
      <sz val="11"/>
      <name val="Calibri Light"/>
      <family val="1"/>
      <scheme val="major"/>
    </font>
    <font>
      <b/>
      <sz val="24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/>
    <xf numFmtId="0" fontId="0" fillId="0" borderId="3" xfId="0" applyBorder="1"/>
    <xf numFmtId="0" fontId="0" fillId="2" borderId="4" xfId="0" applyFill="1" applyBorder="1" applyProtection="1"/>
    <xf numFmtId="0" fontId="0" fillId="2" borderId="5" xfId="0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5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Protection="1"/>
    <xf numFmtId="0" fontId="8" fillId="2" borderId="6" xfId="0" applyFont="1" applyFill="1" applyBorder="1" applyProtection="1"/>
    <xf numFmtId="0" fontId="9" fillId="2" borderId="0" xfId="0" applyFont="1" applyFill="1" applyBorder="1" applyAlignment="1" applyProtection="1">
      <alignment horizontal="right"/>
    </xf>
    <xf numFmtId="0" fontId="8" fillId="2" borderId="10" xfId="0" applyFont="1" applyFill="1" applyBorder="1" applyProtection="1"/>
    <xf numFmtId="0" fontId="8" fillId="0" borderId="6" xfId="0" applyFont="1" applyBorder="1" applyProtection="1"/>
    <xf numFmtId="2" fontId="2" fillId="5" borderId="6" xfId="0" applyNumberFormat="1" applyFont="1" applyFill="1" applyBorder="1" applyAlignment="1" applyProtection="1"/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0" fontId="15" fillId="6" borderId="6" xfId="0" applyFont="1" applyFill="1" applyBorder="1" applyAlignment="1" applyProtection="1">
      <alignment horizontal="center" vertical="center"/>
    </xf>
    <xf numFmtId="0" fontId="17" fillId="2" borderId="7" xfId="0" applyFont="1" applyFill="1" applyBorder="1" applyProtection="1"/>
    <xf numFmtId="0" fontId="3" fillId="2" borderId="1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right"/>
    </xf>
    <xf numFmtId="0" fontId="3" fillId="2" borderId="6" xfId="0" applyFont="1" applyFill="1" applyBorder="1" applyProtection="1"/>
    <xf numFmtId="0" fontId="3" fillId="2" borderId="0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right"/>
    </xf>
    <xf numFmtId="0" fontId="1" fillId="0" borderId="0" xfId="0" applyFont="1"/>
    <xf numFmtId="0" fontId="8" fillId="2" borderId="11" xfId="0" applyFont="1" applyFill="1" applyBorder="1" applyAlignment="1" applyProtection="1">
      <alignment horizontal="right"/>
    </xf>
    <xf numFmtId="0" fontId="11" fillId="2" borderId="4" xfId="0" applyFont="1" applyFill="1" applyBorder="1" applyProtection="1"/>
    <xf numFmtId="0" fontId="2" fillId="4" borderId="6" xfId="0" applyFont="1" applyFill="1" applyBorder="1" applyAlignment="1" applyProtection="1">
      <alignment horizontal="center"/>
    </xf>
    <xf numFmtId="0" fontId="20" fillId="4" borderId="6" xfId="0" applyFont="1" applyFill="1" applyBorder="1" applyAlignment="1" applyProtection="1">
      <alignment horizontal="center"/>
    </xf>
    <xf numFmtId="0" fontId="11" fillId="2" borderId="5" xfId="0" applyFont="1" applyFill="1" applyBorder="1" applyProtection="1"/>
    <xf numFmtId="0" fontId="4" fillId="2" borderId="0" xfId="0" applyFont="1" applyFill="1" applyBorder="1" applyAlignment="1" applyProtection="1">
      <alignment horizontal="right"/>
    </xf>
    <xf numFmtId="0" fontId="21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0" fillId="2" borderId="12" xfId="0" applyFill="1" applyBorder="1"/>
    <xf numFmtId="0" fontId="0" fillId="2" borderId="13" xfId="0" applyFill="1" applyBorder="1"/>
    <xf numFmtId="0" fontId="0" fillId="2" borderId="11" xfId="0" applyFill="1" applyBorder="1"/>
    <xf numFmtId="0" fontId="0" fillId="2" borderId="0" xfId="0" applyFill="1"/>
    <xf numFmtId="0" fontId="0" fillId="2" borderId="0" xfId="0" applyFill="1" applyBorder="1"/>
    <xf numFmtId="0" fontId="11" fillId="0" borderId="0" xfId="0" applyFont="1"/>
    <xf numFmtId="0" fontId="2" fillId="2" borderId="0" xfId="0" applyFont="1" applyFill="1" applyBorder="1" applyAlignment="1">
      <alignment horizontal="center"/>
    </xf>
    <xf numFmtId="0" fontId="0" fillId="7" borderId="0" xfId="0" applyFill="1" applyBorder="1"/>
    <xf numFmtId="0" fontId="0" fillId="7" borderId="0" xfId="0" applyFill="1" applyBorder="1" applyAlignment="1"/>
    <xf numFmtId="0" fontId="0" fillId="7" borderId="0" xfId="0" applyFill="1"/>
    <xf numFmtId="0" fontId="0" fillId="0" borderId="0" xfId="0" applyFill="1"/>
    <xf numFmtId="0" fontId="16" fillId="7" borderId="0" xfId="0" applyFont="1" applyFill="1" applyBorder="1" applyAlignment="1"/>
    <xf numFmtId="0" fontId="0" fillId="7" borderId="0" xfId="0" applyFill="1" applyBorder="1" applyProtection="1"/>
    <xf numFmtId="0" fontId="41" fillId="7" borderId="0" xfId="0" applyFont="1" applyFill="1" applyBorder="1"/>
    <xf numFmtId="0" fontId="39" fillId="7" borderId="0" xfId="0" applyFont="1" applyFill="1" applyBorder="1" applyAlignment="1">
      <alignment horizontal="right" vertical="center"/>
    </xf>
    <xf numFmtId="0" fontId="31" fillId="7" borderId="0" xfId="0" applyFont="1" applyFill="1" applyBorder="1"/>
    <xf numFmtId="0" fontId="16" fillId="7" borderId="0" xfId="0" applyFont="1" applyFill="1" applyAlignment="1"/>
    <xf numFmtId="0" fontId="1" fillId="7" borderId="0" xfId="0" applyFont="1" applyFill="1" applyBorder="1"/>
    <xf numFmtId="0" fontId="0" fillId="2" borderId="0" xfId="0" applyFill="1" applyBorder="1" applyAlignment="1">
      <alignment horizontal="center" vertical="center"/>
    </xf>
    <xf numFmtId="0" fontId="43" fillId="2" borderId="0" xfId="1" applyFont="1" applyFill="1" applyBorder="1" applyAlignment="1" applyProtection="1"/>
    <xf numFmtId="0" fontId="44" fillId="2" borderId="0" xfId="1" applyFont="1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44" fillId="2" borderId="0" xfId="0" applyFont="1" applyFill="1" applyBorder="1" applyAlignment="1" applyProtection="1">
      <alignment horizontal="left" vertical="top"/>
    </xf>
    <xf numFmtId="0" fontId="0" fillId="2" borderId="0" xfId="0" applyFill="1" applyBorder="1" applyAlignment="1">
      <alignment horizontal="left" vertical="center"/>
    </xf>
    <xf numFmtId="0" fontId="9" fillId="0" borderId="0" xfId="0" applyFont="1" applyFill="1"/>
    <xf numFmtId="0" fontId="9" fillId="7" borderId="0" xfId="0" applyFont="1" applyFill="1"/>
    <xf numFmtId="0" fontId="10" fillId="8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0" fillId="2" borderId="0" xfId="0" applyFill="1" applyBorder="1" applyAlignment="1"/>
    <xf numFmtId="0" fontId="51" fillId="2" borderId="0" xfId="1" applyFont="1" applyFill="1" applyBorder="1" applyAlignment="1" applyProtection="1">
      <alignment vertical="center"/>
    </xf>
    <xf numFmtId="0" fontId="52" fillId="2" borderId="0" xfId="1" applyFont="1" applyFill="1" applyBorder="1" applyAlignment="1" applyProtection="1">
      <alignment horizontal="left" vertical="center"/>
    </xf>
    <xf numFmtId="0" fontId="31" fillId="2" borderId="0" xfId="1" applyFont="1" applyFill="1" applyBorder="1" applyAlignment="1" applyProtection="1">
      <alignment horizontal="center"/>
    </xf>
    <xf numFmtId="0" fontId="39" fillId="2" borderId="0" xfId="1" applyFont="1" applyFill="1" applyBorder="1" applyAlignment="1" applyProtection="1">
      <alignment horizontal="right"/>
    </xf>
    <xf numFmtId="0" fontId="53" fillId="2" borderId="6" xfId="0" applyFont="1" applyFill="1" applyBorder="1" applyAlignment="1" applyProtection="1">
      <alignment horizontal="center" vertical="center"/>
      <protection locked="0"/>
    </xf>
    <xf numFmtId="0" fontId="53" fillId="2" borderId="0" xfId="0" applyFont="1" applyFill="1" applyBorder="1" applyAlignment="1" applyProtection="1">
      <alignment horizontal="center" vertical="center"/>
    </xf>
    <xf numFmtId="0" fontId="54" fillId="2" borderId="0" xfId="1" applyFont="1" applyFill="1" applyBorder="1" applyAlignment="1" applyProtection="1">
      <alignment horizontal="left"/>
    </xf>
    <xf numFmtId="0" fontId="18" fillId="2" borderId="0" xfId="1" applyFont="1" applyFill="1" applyBorder="1" applyAlignment="1" applyProtection="1">
      <alignment horizontal="left"/>
    </xf>
    <xf numFmtId="0" fontId="31" fillId="2" borderId="0" xfId="1" applyFont="1" applyFill="1" applyBorder="1" applyAlignment="1" applyProtection="1">
      <alignment horizontal="left"/>
    </xf>
    <xf numFmtId="0" fontId="55" fillId="2" borderId="0" xfId="1" applyFont="1" applyFill="1" applyBorder="1" applyAlignment="1" applyProtection="1">
      <alignment horizontal="left" vertical="center"/>
    </xf>
    <xf numFmtId="0" fontId="56" fillId="2" borderId="0" xfId="0" applyFont="1" applyFill="1" applyBorder="1" applyAlignment="1" applyProtection="1">
      <alignment horizontal="center" vertical="center"/>
    </xf>
    <xf numFmtId="0" fontId="56" fillId="2" borderId="0" xfId="0" applyFont="1" applyFill="1" applyBorder="1" applyAlignment="1" applyProtection="1">
      <alignment horizontal="center" vertical="center"/>
      <protection locked="0"/>
    </xf>
    <xf numFmtId="0" fontId="56" fillId="2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/>
    <xf numFmtId="0" fontId="9" fillId="7" borderId="0" xfId="0" applyFont="1" applyFill="1" applyBorder="1" applyProtection="1"/>
    <xf numFmtId="0" fontId="1" fillId="2" borderId="0" xfId="0" applyFont="1" applyFill="1" applyBorder="1" applyAlignment="1" applyProtection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/>
    </xf>
    <xf numFmtId="0" fontId="57" fillId="2" borderId="0" xfId="0" applyFont="1" applyFill="1" applyBorder="1" applyAlignment="1" applyProtection="1">
      <alignment horizontal="left" vertical="top"/>
    </xf>
    <xf numFmtId="0" fontId="42" fillId="7" borderId="0" xfId="0" applyFont="1" applyFill="1" applyBorder="1" applyAlignment="1" applyProtection="1">
      <alignment horizontal="center" vertical="top"/>
    </xf>
    <xf numFmtId="0" fontId="58" fillId="2" borderId="0" xfId="0" applyFont="1" applyFill="1" applyBorder="1" applyAlignment="1">
      <alignment horizontal="left" vertical="top"/>
    </xf>
    <xf numFmtId="0" fontId="44" fillId="2" borderId="0" xfId="0" applyFont="1" applyFill="1" applyBorder="1" applyAlignment="1" applyProtection="1">
      <alignment horizontal="left" vertical="center"/>
    </xf>
    <xf numFmtId="0" fontId="48" fillId="0" borderId="0" xfId="0" applyFont="1" applyBorder="1" applyAlignment="1">
      <alignment horizontal="left" vertical="top"/>
    </xf>
    <xf numFmtId="0" fontId="59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top"/>
    </xf>
    <xf numFmtId="0" fontId="0" fillId="0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36" fillId="7" borderId="0" xfId="0" applyFont="1" applyFill="1" applyAlignment="1">
      <alignment horizontal="right"/>
    </xf>
    <xf numFmtId="0" fontId="36" fillId="0" borderId="0" xfId="0" applyFont="1" applyFill="1" applyAlignment="1">
      <alignment horizontal="right"/>
    </xf>
    <xf numFmtId="0" fontId="16" fillId="0" borderId="0" xfId="0" applyFont="1" applyBorder="1" applyAlignment="1">
      <alignment vertical="top"/>
    </xf>
    <xf numFmtId="0" fontId="0" fillId="0" borderId="0" xfId="0" applyBorder="1" applyAlignment="1">
      <alignment horizontal="left" vertical="top"/>
    </xf>
    <xf numFmtId="0" fontId="5" fillId="7" borderId="0" xfId="0" applyFont="1" applyFill="1" applyBorder="1" applyAlignment="1" applyProtection="1">
      <alignment horizontal="center" vertical="top"/>
    </xf>
    <xf numFmtId="0" fontId="16" fillId="0" borderId="0" xfId="0" applyFont="1" applyFill="1" applyAlignment="1"/>
    <xf numFmtId="0" fontId="38" fillId="7" borderId="0" xfId="0" applyFont="1" applyFill="1" applyBorder="1"/>
    <xf numFmtId="0" fontId="40" fillId="7" borderId="0" xfId="0" applyFont="1" applyFill="1"/>
    <xf numFmtId="0" fontId="23" fillId="7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right"/>
    </xf>
    <xf numFmtId="0" fontId="0" fillId="2" borderId="0" xfId="0" applyFill="1" applyBorder="1" applyProtection="1">
      <protection locked="0"/>
    </xf>
    <xf numFmtId="0" fontId="0" fillId="2" borderId="6" xfId="0" applyFill="1" applyBorder="1" applyProtection="1"/>
    <xf numFmtId="0" fontId="62" fillId="2" borderId="0" xfId="0" applyFont="1" applyFill="1" applyBorder="1" applyAlignment="1" applyProtection="1">
      <alignment horizontal="right"/>
    </xf>
    <xf numFmtId="0" fontId="0" fillId="2" borderId="6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7" fillId="2" borderId="15" xfId="0" applyFont="1" applyFill="1" applyBorder="1"/>
    <xf numFmtId="0" fontId="27" fillId="2" borderId="6" xfId="0" applyFont="1" applyFill="1" applyBorder="1"/>
    <xf numFmtId="9" fontId="10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1" fontId="26" fillId="2" borderId="6" xfId="0" applyNumberFormat="1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0" fillId="8" borderId="6" xfId="0" applyFill="1" applyBorder="1" applyProtection="1">
      <protection locked="0"/>
    </xf>
    <xf numFmtId="0" fontId="0" fillId="9" borderId="6" xfId="0" applyFill="1" applyBorder="1" applyProtection="1">
      <protection locked="0"/>
    </xf>
    <xf numFmtId="0" fontId="0" fillId="10" borderId="6" xfId="0" applyFill="1" applyBorder="1" applyProtection="1">
      <protection locked="0"/>
    </xf>
    <xf numFmtId="0" fontId="25" fillId="2" borderId="15" xfId="0" applyFont="1" applyFill="1" applyBorder="1"/>
    <xf numFmtId="0" fontId="25" fillId="2" borderId="6" xfId="0" applyFont="1" applyFill="1" applyBorder="1"/>
    <xf numFmtId="0" fontId="32" fillId="2" borderId="0" xfId="0" applyFont="1" applyFill="1" applyBorder="1" applyAlignment="1" applyProtection="1"/>
    <xf numFmtId="0" fontId="33" fillId="2" borderId="0" xfId="0" applyFont="1" applyFill="1" applyBorder="1" applyAlignment="1" applyProtection="1"/>
    <xf numFmtId="0" fontId="11" fillId="2" borderId="0" xfId="0" applyFont="1" applyFill="1" applyBorder="1" applyAlignment="1" applyProtection="1"/>
    <xf numFmtId="0" fontId="0" fillId="2" borderId="0" xfId="0" applyFill="1" applyBorder="1" applyAlignment="1">
      <alignment vertical="center"/>
    </xf>
    <xf numFmtId="0" fontId="31" fillId="2" borderId="15" xfId="1" applyFont="1" applyFill="1" applyBorder="1" applyAlignment="1" applyProtection="1">
      <alignment horizontal="center" vertical="center"/>
      <protection locked="0"/>
    </xf>
    <xf numFmtId="0" fontId="44" fillId="2" borderId="15" xfId="1" applyFont="1" applyFill="1" applyBorder="1" applyAlignment="1" applyProtection="1">
      <alignment horizontal="left" vertical="top"/>
      <protection locked="0"/>
    </xf>
    <xf numFmtId="0" fontId="1" fillId="2" borderId="15" xfId="1" applyFill="1" applyBorder="1" applyProtection="1">
      <protection locked="0"/>
    </xf>
    <xf numFmtId="0" fontId="46" fillId="0" borderId="6" xfId="0" applyFont="1" applyBorder="1" applyAlignment="1">
      <alignment horizontal="left" vertical="center"/>
    </xf>
    <xf numFmtId="0" fontId="46" fillId="2" borderId="6" xfId="0" applyFont="1" applyFill="1" applyBorder="1" applyAlignment="1">
      <alignment horizontal="left" vertical="center"/>
    </xf>
    <xf numFmtId="0" fontId="45" fillId="8" borderId="6" xfId="1" applyFont="1" applyFill="1" applyBorder="1" applyAlignment="1" applyProtection="1">
      <alignment horizontal="center" vertical="center"/>
    </xf>
    <xf numFmtId="0" fontId="31" fillId="8" borderId="6" xfId="1" applyFont="1" applyFill="1" applyBorder="1" applyAlignment="1" applyProtection="1">
      <alignment horizontal="center" vertical="center"/>
    </xf>
    <xf numFmtId="0" fontId="48" fillId="8" borderId="6" xfId="0" applyFont="1" applyFill="1" applyBorder="1" applyAlignment="1">
      <alignment horizontal="center" vertical="center"/>
    </xf>
    <xf numFmtId="0" fontId="31" fillId="8" borderId="6" xfId="1" applyFont="1" applyFill="1" applyBorder="1" applyAlignment="1">
      <alignment horizontal="center" vertical="center" wrapText="1"/>
    </xf>
    <xf numFmtId="49" fontId="31" fillId="8" borderId="6" xfId="1" applyNumberFormat="1" applyFont="1" applyFill="1" applyBorder="1" applyAlignment="1" applyProtection="1">
      <alignment horizontal="center" vertical="center"/>
    </xf>
    <xf numFmtId="0" fontId="31" fillId="8" borderId="6" xfId="1" applyFont="1" applyFill="1" applyBorder="1" applyAlignment="1" applyProtection="1">
      <alignment horizontal="center"/>
    </xf>
    <xf numFmtId="0" fontId="45" fillId="9" borderId="6" xfId="1" applyFont="1" applyFill="1" applyBorder="1" applyAlignment="1" applyProtection="1">
      <alignment horizontal="center" vertical="center"/>
    </xf>
    <xf numFmtId="0" fontId="31" fillId="9" borderId="6" xfId="1" applyFont="1" applyFill="1" applyBorder="1" applyAlignment="1" applyProtection="1">
      <alignment horizontal="center" vertical="center"/>
    </xf>
    <xf numFmtId="0" fontId="48" fillId="9" borderId="6" xfId="0" applyFont="1" applyFill="1" applyBorder="1" applyAlignment="1">
      <alignment horizontal="center" vertical="center"/>
    </xf>
    <xf numFmtId="0" fontId="31" fillId="9" borderId="6" xfId="1" applyFont="1" applyFill="1" applyBorder="1" applyAlignment="1">
      <alignment horizontal="center" vertical="center" wrapText="1"/>
    </xf>
    <xf numFmtId="49" fontId="31" fillId="9" borderId="6" xfId="1" applyNumberFormat="1" applyFont="1" applyFill="1" applyBorder="1" applyAlignment="1">
      <alignment horizontal="center" vertical="center" wrapText="1"/>
    </xf>
    <xf numFmtId="164" fontId="31" fillId="9" borderId="6" xfId="1" applyNumberFormat="1" applyFont="1" applyFill="1" applyBorder="1" applyAlignment="1" applyProtection="1">
      <alignment horizontal="center" vertical="center"/>
    </xf>
    <xf numFmtId="2" fontId="31" fillId="9" borderId="6" xfId="1" applyNumberFormat="1" applyFont="1" applyFill="1" applyBorder="1" applyAlignment="1" applyProtection="1">
      <alignment horizontal="center" vertical="center"/>
    </xf>
    <xf numFmtId="0" fontId="31" fillId="9" borderId="6" xfId="1" applyFont="1" applyFill="1" applyBorder="1" applyAlignment="1" applyProtection="1">
      <alignment horizontal="center"/>
    </xf>
    <xf numFmtId="0" fontId="45" fillId="10" borderId="6" xfId="1" applyFont="1" applyFill="1" applyBorder="1" applyAlignment="1" applyProtection="1">
      <alignment horizontal="center" vertical="center"/>
    </xf>
    <xf numFmtId="0" fontId="31" fillId="10" borderId="6" xfId="1" applyFont="1" applyFill="1" applyBorder="1" applyAlignment="1" applyProtection="1">
      <alignment horizontal="center" vertical="center"/>
    </xf>
    <xf numFmtId="0" fontId="48" fillId="10" borderId="6" xfId="0" applyFont="1" applyFill="1" applyBorder="1" applyAlignment="1">
      <alignment horizontal="center" vertical="center"/>
    </xf>
    <xf numFmtId="0" fontId="31" fillId="10" borderId="6" xfId="1" applyFont="1" applyFill="1" applyBorder="1" applyAlignment="1">
      <alignment horizontal="center" vertical="center" wrapText="1"/>
    </xf>
    <xf numFmtId="0" fontId="31" fillId="10" borderId="6" xfId="1" applyFont="1" applyFill="1" applyBorder="1" applyAlignment="1" applyProtection="1">
      <alignment horizontal="center"/>
    </xf>
    <xf numFmtId="0" fontId="59" fillId="2" borderId="0" xfId="0" applyFont="1" applyFill="1" applyBorder="1" applyAlignment="1">
      <alignment horizontal="left" vertical="center"/>
    </xf>
    <xf numFmtId="0" fontId="1" fillId="2" borderId="0" xfId="1" applyFill="1" applyBorder="1" applyAlignment="1" applyProtection="1">
      <alignment horizontal="left" vertical="center"/>
    </xf>
    <xf numFmtId="0" fontId="45" fillId="2" borderId="14" xfId="1" applyFont="1" applyFill="1" applyBorder="1" applyAlignment="1" applyProtection="1">
      <alignment horizontal="center" vertical="center"/>
    </xf>
    <xf numFmtId="0" fontId="31" fillId="2" borderId="14" xfId="1" applyFont="1" applyFill="1" applyBorder="1" applyAlignment="1" applyProtection="1">
      <alignment horizontal="center" vertical="center"/>
    </xf>
    <xf numFmtId="0" fontId="48" fillId="2" borderId="14" xfId="0" applyFont="1" applyFill="1" applyBorder="1" applyAlignment="1">
      <alignment horizontal="center" vertical="center"/>
    </xf>
    <xf numFmtId="0" fontId="31" fillId="2" borderId="14" xfId="1" applyFont="1" applyFill="1" applyBorder="1" applyAlignment="1">
      <alignment horizontal="center" vertical="center" wrapText="1"/>
    </xf>
    <xf numFmtId="0" fontId="31" fillId="2" borderId="14" xfId="1" applyFont="1" applyFill="1" applyBorder="1" applyAlignment="1" applyProtection="1">
      <alignment horizontal="center"/>
    </xf>
    <xf numFmtId="0" fontId="47" fillId="8" borderId="6" xfId="1" applyFont="1" applyFill="1" applyBorder="1" applyAlignment="1" applyProtection="1">
      <alignment horizontal="center" vertical="center"/>
      <protection locked="0"/>
    </xf>
    <xf numFmtId="0" fontId="47" fillId="8" borderId="6" xfId="1" applyFont="1" applyFill="1" applyBorder="1" applyAlignment="1" applyProtection="1">
      <alignment horizontal="center" vertical="top"/>
      <protection locked="0"/>
    </xf>
    <xf numFmtId="0" fontId="25" fillId="8" borderId="6" xfId="1" applyFont="1" applyFill="1" applyBorder="1" applyAlignment="1" applyProtection="1">
      <alignment horizontal="center"/>
      <protection locked="0"/>
    </xf>
    <xf numFmtId="0" fontId="47" fillId="9" borderId="6" xfId="1" applyFont="1" applyFill="1" applyBorder="1" applyAlignment="1" applyProtection="1">
      <alignment horizontal="left" vertical="top"/>
      <protection locked="0"/>
    </xf>
    <xf numFmtId="0" fontId="25" fillId="9" borderId="6" xfId="1" applyFont="1" applyFill="1" applyBorder="1" applyAlignment="1" applyProtection="1">
      <protection locked="0"/>
    </xf>
    <xf numFmtId="0" fontId="25" fillId="10" borderId="6" xfId="1" applyFont="1" applyFill="1" applyBorder="1" applyProtection="1">
      <protection locked="0"/>
    </xf>
    <xf numFmtId="0" fontId="40" fillId="3" borderId="6" xfId="1" applyFont="1" applyFill="1" applyBorder="1" applyAlignment="1" applyProtection="1">
      <alignment horizontal="center" vertical="center"/>
    </xf>
    <xf numFmtId="0" fontId="40" fillId="3" borderId="6" xfId="1" applyFont="1" applyFill="1" applyBorder="1" applyAlignment="1" applyProtection="1">
      <alignment horizontal="center" vertical="center"/>
      <protection locked="0"/>
    </xf>
    <xf numFmtId="0" fontId="40" fillId="3" borderId="6" xfId="1" applyFont="1" applyFill="1" applyBorder="1" applyAlignment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0" fontId="16" fillId="11" borderId="6" xfId="1" applyFont="1" applyFill="1" applyBorder="1" applyAlignment="1" applyProtection="1">
      <alignment horizontal="center" vertical="center"/>
    </xf>
    <xf numFmtId="0" fontId="37" fillId="3" borderId="0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10" fillId="8" borderId="15" xfId="0" applyFont="1" applyFill="1" applyBorder="1" applyAlignment="1" applyProtection="1">
      <alignment horizontal="center" vertical="center"/>
      <protection locked="0"/>
    </xf>
    <xf numFmtId="0" fontId="53" fillId="8" borderId="6" xfId="0" applyFont="1" applyFill="1" applyBorder="1" applyAlignment="1" applyProtection="1">
      <alignment horizontal="center" vertical="center"/>
      <protection locked="0"/>
    </xf>
    <xf numFmtId="0" fontId="53" fillId="8" borderId="10" xfId="0" applyFont="1" applyFill="1" applyBorder="1" applyAlignment="1" applyProtection="1">
      <alignment horizontal="center" vertical="center"/>
      <protection locked="0"/>
    </xf>
    <xf numFmtId="0" fontId="10" fillId="9" borderId="15" xfId="0" applyFont="1" applyFill="1" applyBorder="1" applyAlignment="1" applyProtection="1">
      <alignment horizontal="center" vertical="center"/>
      <protection locked="0"/>
    </xf>
    <xf numFmtId="0" fontId="10" fillId="9" borderId="6" xfId="0" applyFont="1" applyFill="1" applyBorder="1" applyAlignment="1" applyProtection="1">
      <alignment horizontal="center" vertical="center"/>
      <protection locked="0"/>
    </xf>
    <xf numFmtId="0" fontId="53" fillId="9" borderId="6" xfId="0" applyFont="1" applyFill="1" applyBorder="1" applyAlignment="1" applyProtection="1">
      <alignment horizontal="center" vertical="center"/>
      <protection locked="0"/>
    </xf>
    <xf numFmtId="0" fontId="53" fillId="9" borderId="10" xfId="0" applyFont="1" applyFill="1" applyBorder="1" applyAlignment="1" applyProtection="1">
      <alignment horizontal="center" vertical="center"/>
      <protection locked="0"/>
    </xf>
    <xf numFmtId="0" fontId="10" fillId="10" borderId="15" xfId="0" applyFont="1" applyFill="1" applyBorder="1" applyAlignment="1" applyProtection="1">
      <alignment horizontal="center" vertical="center"/>
      <protection locked="0"/>
    </xf>
    <xf numFmtId="0" fontId="10" fillId="10" borderId="6" xfId="0" applyFont="1" applyFill="1" applyBorder="1" applyAlignment="1" applyProtection="1">
      <alignment horizontal="center" vertical="center"/>
      <protection locked="0"/>
    </xf>
    <xf numFmtId="0" fontId="53" fillId="10" borderId="6" xfId="0" applyFont="1" applyFill="1" applyBorder="1" applyAlignment="1" applyProtection="1">
      <alignment horizontal="center" vertical="center"/>
      <protection locked="0"/>
    </xf>
    <xf numFmtId="0" fontId="53" fillId="10" borderId="10" xfId="0" applyFont="1" applyFill="1" applyBorder="1" applyAlignment="1" applyProtection="1">
      <alignment horizontal="center" vertical="center"/>
      <protection locked="0"/>
    </xf>
    <xf numFmtId="0" fontId="31" fillId="2" borderId="11" xfId="0" applyFont="1" applyFill="1" applyBorder="1" applyAlignment="1" applyProtection="1">
      <alignment horizontal="right"/>
    </xf>
    <xf numFmtId="0" fontId="32" fillId="2" borderId="13" xfId="0" applyFont="1" applyFill="1" applyBorder="1" applyAlignment="1" applyProtection="1"/>
    <xf numFmtId="0" fontId="33" fillId="2" borderId="13" xfId="0" applyFont="1" applyFill="1" applyBorder="1" applyAlignment="1" applyProtection="1"/>
    <xf numFmtId="0" fontId="11" fillId="2" borderId="13" xfId="0" applyFont="1" applyFill="1" applyBorder="1" applyAlignment="1" applyProtection="1"/>
    <xf numFmtId="0" fontId="23" fillId="2" borderId="13" xfId="0" applyFont="1" applyFill="1" applyBorder="1" applyAlignment="1" applyProtection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23" fillId="7" borderId="13" xfId="0" applyFont="1" applyFill="1" applyBorder="1" applyAlignment="1" applyProtection="1">
      <alignment horizontal="center" vertical="center"/>
    </xf>
    <xf numFmtId="0" fontId="31" fillId="2" borderId="5" xfId="0" applyFont="1" applyFill="1" applyBorder="1" applyAlignment="1" applyProtection="1">
      <alignment horizontal="right"/>
    </xf>
    <xf numFmtId="0" fontId="0" fillId="2" borderId="4" xfId="0" applyFill="1" applyBorder="1"/>
    <xf numFmtId="0" fontId="36" fillId="7" borderId="5" xfId="0" applyFont="1" applyFill="1" applyBorder="1" applyAlignment="1">
      <alignment horizontal="right"/>
    </xf>
    <xf numFmtId="0" fontId="41" fillId="7" borderId="5" xfId="0" applyFont="1" applyFill="1" applyBorder="1" applyAlignment="1">
      <alignment horizontal="right"/>
    </xf>
    <xf numFmtId="0" fontId="1" fillId="0" borderId="0" xfId="1" applyBorder="1" applyAlignment="1" applyProtection="1">
      <alignment horizontal="left" vertical="center"/>
    </xf>
    <xf numFmtId="0" fontId="1" fillId="2" borderId="0" xfId="1" applyFill="1" applyBorder="1"/>
    <xf numFmtId="0" fontId="40" fillId="7" borderId="5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38" fillId="7" borderId="5" xfId="0" applyFont="1" applyFill="1" applyBorder="1" applyAlignment="1">
      <alignment horizontal="right"/>
    </xf>
    <xf numFmtId="0" fontId="1" fillId="2" borderId="4" xfId="0" applyFont="1" applyFill="1" applyBorder="1"/>
    <xf numFmtId="0" fontId="4" fillId="7" borderId="0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36" fillId="7" borderId="3" xfId="0" applyFont="1" applyFill="1" applyBorder="1" applyAlignment="1">
      <alignment horizontal="right"/>
    </xf>
    <xf numFmtId="0" fontId="0" fillId="7" borderId="2" xfId="0" applyFill="1" applyBorder="1"/>
    <xf numFmtId="0" fontId="42" fillId="2" borderId="2" xfId="0" applyFont="1" applyFill="1" applyBorder="1" applyAlignment="1" applyProtection="1">
      <alignment vertical="top"/>
    </xf>
    <xf numFmtId="0" fontId="16" fillId="2" borderId="2" xfId="0" applyFont="1" applyFill="1" applyBorder="1" applyAlignment="1">
      <alignment vertical="top"/>
    </xf>
    <xf numFmtId="0" fontId="0" fillId="2" borderId="2" xfId="0" applyFill="1" applyBorder="1" applyAlignment="1">
      <alignment horizontal="left" vertical="top"/>
    </xf>
    <xf numFmtId="0" fontId="0" fillId="0" borderId="1" xfId="0" applyFill="1" applyBorder="1"/>
    <xf numFmtId="0" fontId="40" fillId="2" borderId="0" xfId="0" applyFont="1" applyFill="1" applyBorder="1" applyAlignment="1" applyProtection="1">
      <alignment vertical="center"/>
    </xf>
    <xf numFmtId="0" fontId="42" fillId="2" borderId="0" xfId="0" applyFont="1" applyFill="1" applyBorder="1" applyAlignment="1">
      <alignment vertical="center" textRotation="90"/>
    </xf>
    <xf numFmtId="0" fontId="0" fillId="2" borderId="13" xfId="0" applyFill="1" applyBorder="1" applyAlignment="1"/>
    <xf numFmtId="0" fontId="1" fillId="2" borderId="12" xfId="0" applyFont="1" applyFill="1" applyBorder="1"/>
    <xf numFmtId="0" fontId="0" fillId="2" borderId="5" xfId="0" applyFill="1" applyBorder="1"/>
    <xf numFmtId="0" fontId="60" fillId="2" borderId="0" xfId="0" applyFont="1" applyFill="1" applyBorder="1" applyAlignment="1">
      <alignment vertical="center"/>
    </xf>
    <xf numFmtId="0" fontId="11" fillId="2" borderId="5" xfId="0" applyFont="1" applyFill="1" applyBorder="1"/>
    <xf numFmtId="0" fontId="11" fillId="2" borderId="4" xfId="0" applyFont="1" applyFill="1" applyBorder="1"/>
    <xf numFmtId="0" fontId="9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9" fillId="2" borderId="0" xfId="0" applyFont="1" applyFill="1" applyBorder="1"/>
    <xf numFmtId="0" fontId="30" fillId="2" borderId="0" xfId="0" applyFont="1" applyFill="1" applyBorder="1"/>
    <xf numFmtId="0" fontId="1" fillId="2" borderId="0" xfId="0" applyFont="1" applyFill="1" applyBorder="1"/>
    <xf numFmtId="0" fontId="0" fillId="0" borderId="5" xfId="0" applyBorder="1"/>
    <xf numFmtId="0" fontId="0" fillId="0" borderId="0" xfId="0" applyFill="1" applyBorder="1" applyAlignment="1"/>
    <xf numFmtId="0" fontId="0" fillId="7" borderId="1" xfId="0" applyFill="1" applyBorder="1" applyAlignment="1" applyProtection="1"/>
    <xf numFmtId="0" fontId="64" fillId="7" borderId="2" xfId="0" applyFont="1" applyFill="1" applyBorder="1" applyAlignment="1" applyProtection="1">
      <alignment horizontal="center" vertical="center" textRotation="180"/>
    </xf>
    <xf numFmtId="0" fontId="0" fillId="7" borderId="2" xfId="0" applyFill="1" applyBorder="1" applyProtection="1"/>
    <xf numFmtId="0" fontId="41" fillId="7" borderId="2" xfId="0" applyFont="1" applyFill="1" applyBorder="1" applyProtection="1"/>
    <xf numFmtId="0" fontId="17" fillId="7" borderId="2" xfId="0" applyFont="1" applyFill="1" applyBorder="1" applyProtection="1"/>
    <xf numFmtId="0" fontId="3" fillId="7" borderId="2" xfId="0" applyFont="1" applyFill="1" applyBorder="1" applyAlignment="1" applyProtection="1">
      <alignment horizontal="left" vertical="center"/>
    </xf>
    <xf numFmtId="0" fontId="9" fillId="7" borderId="2" xfId="0" applyFont="1" applyFill="1" applyBorder="1" applyAlignment="1" applyProtection="1">
      <alignment horizontal="left" vertical="center"/>
    </xf>
    <xf numFmtId="0" fontId="4" fillId="7" borderId="2" xfId="0" applyFont="1" applyFill="1" applyBorder="1" applyProtection="1"/>
    <xf numFmtId="0" fontId="31" fillId="7" borderId="3" xfId="0" applyFont="1" applyFill="1" applyBorder="1" applyProtection="1"/>
    <xf numFmtId="0" fontId="0" fillId="7" borderId="4" xfId="0" applyFill="1" applyBorder="1" applyAlignment="1" applyProtection="1"/>
    <xf numFmtId="0" fontId="64" fillId="7" borderId="0" xfId="0" applyFont="1" applyFill="1" applyBorder="1" applyAlignment="1" applyProtection="1">
      <alignment horizontal="center" vertical="center" textRotation="180"/>
    </xf>
    <xf numFmtId="0" fontId="41" fillId="7" borderId="0" xfId="0" applyFont="1" applyFill="1" applyBorder="1" applyProtection="1"/>
    <xf numFmtId="0" fontId="17" fillId="7" borderId="0" xfId="0" applyFont="1" applyFill="1" applyBorder="1" applyProtection="1"/>
    <xf numFmtId="0" fontId="3" fillId="7" borderId="0" xfId="0" applyFont="1" applyFill="1" applyBorder="1" applyAlignment="1" applyProtection="1">
      <alignment horizontal="left" vertical="center"/>
    </xf>
    <xf numFmtId="0" fontId="9" fillId="7" borderId="0" xfId="0" applyFont="1" applyFill="1" applyBorder="1" applyAlignment="1" applyProtection="1">
      <alignment horizontal="left" vertical="center"/>
    </xf>
    <xf numFmtId="0" fontId="4" fillId="7" borderId="0" xfId="0" applyFont="1" applyFill="1" applyBorder="1" applyProtection="1"/>
    <xf numFmtId="0" fontId="31" fillId="7" borderId="5" xfId="0" applyFont="1" applyFill="1" applyBorder="1" applyProtection="1"/>
    <xf numFmtId="0" fontId="1" fillId="7" borderId="0" xfId="0" applyFont="1" applyFill="1" applyBorder="1" applyProtection="1"/>
    <xf numFmtId="0" fontId="30" fillId="7" borderId="0" xfId="0" applyFont="1" applyFill="1" applyBorder="1" applyProtection="1"/>
    <xf numFmtId="0" fontId="0" fillId="0" borderId="0" xfId="0" applyBorder="1"/>
    <xf numFmtId="0" fontId="3" fillId="7" borderId="0" xfId="0" applyFont="1" applyFill="1" applyBorder="1" applyProtection="1"/>
    <xf numFmtId="0" fontId="65" fillId="7" borderId="0" xfId="0" applyFont="1" applyFill="1" applyBorder="1" applyProtection="1"/>
    <xf numFmtId="0" fontId="41" fillId="2" borderId="0" xfId="0" applyFont="1" applyFill="1" applyBorder="1" applyProtection="1"/>
    <xf numFmtId="0" fontId="4" fillId="2" borderId="0" xfId="0" applyFont="1" applyFill="1" applyBorder="1" applyProtection="1"/>
    <xf numFmtId="0" fontId="66" fillId="7" borderId="0" xfId="0" applyFont="1" applyFill="1" applyBorder="1" applyAlignment="1" applyProtection="1">
      <alignment horizontal="center" vertical="center" textRotation="180"/>
    </xf>
    <xf numFmtId="0" fontId="59" fillId="2" borderId="0" xfId="0" applyFont="1" applyFill="1" applyBorder="1" applyProtection="1"/>
    <xf numFmtId="0" fontId="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0" fillId="2" borderId="0" xfId="0" applyFont="1" applyFill="1" applyBorder="1" applyAlignment="1">
      <alignment horizontal="center"/>
    </xf>
    <xf numFmtId="0" fontId="29" fillId="2" borderId="0" xfId="0" applyFont="1" applyFill="1" applyBorder="1" applyProtection="1"/>
    <xf numFmtId="0" fontId="3" fillId="2" borderId="0" xfId="0" applyFont="1" applyFill="1" applyBorder="1"/>
    <xf numFmtId="0" fontId="30" fillId="2" borderId="0" xfId="0" applyFont="1" applyFill="1" applyBorder="1" applyProtection="1"/>
    <xf numFmtId="0" fontId="0" fillId="2" borderId="4" xfId="0" applyFill="1" applyBorder="1" applyAlignment="1" applyProtection="1"/>
    <xf numFmtId="0" fontId="66" fillId="2" borderId="0" xfId="0" applyFont="1" applyFill="1" applyBorder="1" applyAlignment="1" applyProtection="1">
      <alignment horizontal="center" vertical="center" textRotation="180"/>
    </xf>
    <xf numFmtId="0" fontId="0" fillId="2" borderId="0" xfId="0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1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alignment horizontal="center" vertical="top"/>
    </xf>
    <xf numFmtId="0" fontId="9" fillId="2" borderId="0" xfId="0" applyFont="1" applyFill="1" applyBorder="1" applyProtection="1"/>
    <xf numFmtId="0" fontId="3" fillId="2" borderId="4" xfId="0" applyFont="1" applyFill="1" applyBorder="1" applyAlignment="1" applyProtection="1"/>
    <xf numFmtId="0" fontId="41" fillId="2" borderId="0" xfId="0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 applyProtection="1">
      <alignment horizontal="left" vertical="center"/>
    </xf>
    <xf numFmtId="0" fontId="3" fillId="7" borderId="4" xfId="0" applyFont="1" applyFill="1" applyBorder="1" applyAlignment="1" applyProtection="1"/>
    <xf numFmtId="0" fontId="67" fillId="2" borderId="0" xfId="0" applyFont="1" applyFill="1" applyBorder="1" applyAlignment="1">
      <alignment horizontal="left" vertical="center" indent="4"/>
    </xf>
    <xf numFmtId="0" fontId="31" fillId="0" borderId="5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36" fillId="7" borderId="0" xfId="0" applyFont="1" applyFill="1" applyBorder="1" applyProtection="1"/>
    <xf numFmtId="0" fontId="3" fillId="7" borderId="0" xfId="0" applyFont="1" applyFill="1" applyBorder="1" applyAlignment="1" applyProtection="1"/>
    <xf numFmtId="0" fontId="29" fillId="7" borderId="0" xfId="0" applyFont="1" applyFill="1" applyBorder="1" applyProtection="1"/>
    <xf numFmtId="0" fontId="4" fillId="7" borderId="4" xfId="0" applyFont="1" applyFill="1" applyBorder="1" applyAlignment="1" applyProtection="1">
      <alignment horizontal="center" vertical="center" textRotation="180"/>
    </xf>
    <xf numFmtId="0" fontId="68" fillId="7" borderId="0" xfId="0" applyFont="1" applyFill="1" applyBorder="1" applyProtection="1"/>
    <xf numFmtId="0" fontId="69" fillId="7" borderId="4" xfId="0" applyFont="1" applyFill="1" applyBorder="1" applyAlignment="1" applyProtection="1">
      <alignment horizontal="center" vertical="center" textRotation="180"/>
    </xf>
    <xf numFmtId="0" fontId="2" fillId="7" borderId="0" xfId="0" applyFont="1" applyFill="1" applyBorder="1" applyProtection="1"/>
    <xf numFmtId="0" fontId="0" fillId="7" borderId="0" xfId="0" applyFill="1" applyBorder="1" applyAlignment="1" applyProtection="1"/>
    <xf numFmtId="0" fontId="30" fillId="7" borderId="0" xfId="0" applyFont="1" applyFill="1" applyBorder="1" applyAlignment="1" applyProtection="1"/>
    <xf numFmtId="0" fontId="17" fillId="7" borderId="0" xfId="0" applyFont="1" applyFill="1" applyBorder="1" applyAlignment="1" applyProtection="1"/>
    <xf numFmtId="0" fontId="69" fillId="7" borderId="0" xfId="0" applyFont="1" applyFill="1" applyBorder="1" applyAlignment="1" applyProtection="1">
      <alignment horizontal="center" vertical="center" textRotation="180"/>
    </xf>
    <xf numFmtId="0" fontId="33" fillId="7" borderId="12" xfId="0" applyFont="1" applyFill="1" applyBorder="1" applyProtection="1"/>
    <xf numFmtId="0" fontId="33" fillId="7" borderId="13" xfId="0" applyFont="1" applyFill="1" applyBorder="1" applyProtection="1"/>
    <xf numFmtId="0" fontId="70" fillId="7" borderId="13" xfId="0" applyFont="1" applyFill="1" applyBorder="1" applyProtection="1"/>
    <xf numFmtId="0" fontId="9" fillId="7" borderId="13" xfId="0" applyFont="1" applyFill="1" applyBorder="1" applyProtection="1"/>
    <xf numFmtId="0" fontId="9" fillId="0" borderId="13" xfId="0" applyFont="1" applyFill="1" applyBorder="1" applyProtection="1"/>
    <xf numFmtId="0" fontId="41" fillId="7" borderId="13" xfId="0" applyFont="1" applyFill="1" applyBorder="1" applyProtection="1"/>
    <xf numFmtId="0" fontId="71" fillId="7" borderId="13" xfId="0" applyFont="1" applyFill="1" applyBorder="1" applyProtection="1"/>
    <xf numFmtId="0" fontId="32" fillId="7" borderId="13" xfId="0" applyFont="1" applyFill="1" applyBorder="1" applyProtection="1"/>
    <xf numFmtId="0" fontId="23" fillId="7" borderId="13" xfId="0" applyFont="1" applyFill="1" applyBorder="1" applyProtection="1"/>
    <xf numFmtId="0" fontId="69" fillId="7" borderId="13" xfId="0" applyFont="1" applyFill="1" applyBorder="1" applyProtection="1"/>
    <xf numFmtId="0" fontId="11" fillId="7" borderId="13" xfId="0" applyFont="1" applyFill="1" applyBorder="1" applyProtection="1"/>
    <xf numFmtId="0" fontId="0" fillId="7" borderId="13" xfId="0" applyFill="1" applyBorder="1" applyProtection="1"/>
    <xf numFmtId="0" fontId="31" fillId="7" borderId="11" xfId="0" applyFont="1" applyFill="1" applyBorder="1" applyProtection="1"/>
    <xf numFmtId="0" fontId="5" fillId="7" borderId="1" xfId="0" applyFont="1" applyFill="1" applyBorder="1" applyAlignment="1" applyProtection="1">
      <alignment horizontal="center" vertical="top"/>
    </xf>
    <xf numFmtId="0" fontId="0" fillId="7" borderId="2" xfId="0" applyFill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 textRotation="180"/>
      <protection locked="0"/>
    </xf>
    <xf numFmtId="0" fontId="41" fillId="7" borderId="2" xfId="0" applyFont="1" applyFill="1" applyBorder="1" applyAlignment="1" applyProtection="1">
      <alignment horizontal="center" vertical="center"/>
      <protection locked="0"/>
    </xf>
    <xf numFmtId="0" fontId="38" fillId="7" borderId="2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4" fillId="7" borderId="2" xfId="0" applyFont="1" applyFill="1" applyBorder="1" applyAlignment="1" applyProtection="1">
      <alignment horizontal="center"/>
      <protection locked="0"/>
    </xf>
    <xf numFmtId="0" fontId="31" fillId="7" borderId="3" xfId="0" applyFont="1" applyFill="1" applyBorder="1" applyAlignment="1" applyProtection="1">
      <alignment horizontal="center" vertical="center"/>
    </xf>
    <xf numFmtId="0" fontId="5" fillId="7" borderId="4" xfId="0" applyFont="1" applyFill="1" applyBorder="1" applyAlignment="1" applyProtection="1">
      <alignment horizontal="center" vertical="top"/>
    </xf>
    <xf numFmtId="0" fontId="36" fillId="2" borderId="0" xfId="0" applyFont="1" applyFill="1" applyBorder="1" applyAlignment="1" applyProtection="1">
      <alignment horizontal="center" vertical="center"/>
      <protection locked="0"/>
    </xf>
    <xf numFmtId="0" fontId="1" fillId="13" borderId="6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68" fillId="7" borderId="4" xfId="0" applyFont="1" applyFill="1" applyBorder="1" applyAlignment="1" applyProtection="1">
      <alignment horizontal="right" vertical="center"/>
      <protection locked="0"/>
    </xf>
    <xf numFmtId="0" fontId="0" fillId="7" borderId="0" xfId="0" applyFill="1" applyBorder="1" applyAlignment="1" applyProtection="1">
      <protection locked="0"/>
    </xf>
    <xf numFmtId="0" fontId="25" fillId="2" borderId="0" xfId="0" applyFont="1" applyFill="1" applyBorder="1" applyAlignment="1" applyProtection="1"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6" fillId="10" borderId="6" xfId="0" applyFont="1" applyFill="1" applyBorder="1" applyAlignment="1" applyProtection="1">
      <alignment horizontal="center" vertical="center"/>
      <protection locked="0"/>
    </xf>
    <xf numFmtId="0" fontId="26" fillId="10" borderId="6" xfId="0" applyFont="1" applyFill="1" applyBorder="1" applyAlignment="1" applyProtection="1">
      <alignment horizontal="center" vertical="center" textRotation="180"/>
      <protection locked="0"/>
    </xf>
    <xf numFmtId="0" fontId="26" fillId="8" borderId="6" xfId="0" applyFont="1" applyFill="1" applyBorder="1" applyAlignment="1" applyProtection="1">
      <alignment horizontal="center" vertical="center"/>
      <protection locked="0"/>
    </xf>
    <xf numFmtId="0" fontId="26" fillId="2" borderId="14" xfId="0" applyFont="1" applyFill="1" applyBorder="1" applyAlignment="1" applyProtection="1">
      <alignment horizontal="center" vertical="center"/>
      <protection locked="0"/>
    </xf>
    <xf numFmtId="0" fontId="68" fillId="2" borderId="10" xfId="0" applyFont="1" applyFill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9" fillId="7" borderId="5" xfId="0" applyFont="1" applyFill="1" applyBorder="1" applyAlignment="1" applyProtection="1">
      <alignment horizontal="center" vertical="center"/>
    </xf>
    <xf numFmtId="0" fontId="31" fillId="9" borderId="6" xfId="0" applyFont="1" applyFill="1" applyBorder="1" applyAlignment="1" applyProtection="1">
      <alignment horizontal="center" vertical="center"/>
      <protection locked="0"/>
    </xf>
    <xf numFmtId="0" fontId="1" fillId="8" borderId="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26" fillId="2" borderId="14" xfId="0" applyNumberFormat="1" applyFont="1" applyFill="1" applyBorder="1" applyAlignment="1" applyProtection="1">
      <alignment horizontal="center" vertical="center"/>
      <protection locked="0"/>
    </xf>
    <xf numFmtId="0" fontId="26" fillId="10" borderId="6" xfId="0" applyNumberFormat="1" applyFont="1" applyFill="1" applyBorder="1" applyAlignment="1" applyProtection="1">
      <alignment horizontal="center" vertical="center"/>
      <protection locked="0"/>
    </xf>
    <xf numFmtId="0" fontId="26" fillId="8" borderId="6" xfId="0" applyNumberFormat="1" applyFont="1" applyFill="1" applyBorder="1" applyAlignment="1" applyProtection="1">
      <alignment horizontal="center" vertical="center"/>
      <protection locked="0"/>
    </xf>
    <xf numFmtId="0" fontId="26" fillId="2" borderId="6" xfId="0" applyNumberFormat="1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Border="1" applyAlignment="1" applyProtection="1">
      <alignment horizontal="center" vertical="center"/>
    </xf>
    <xf numFmtId="0" fontId="40" fillId="3" borderId="6" xfId="0" applyFont="1" applyFill="1" applyBorder="1" applyAlignment="1" applyProtection="1">
      <alignment horizontal="center" vertical="center"/>
    </xf>
    <xf numFmtId="0" fontId="38" fillId="10" borderId="6" xfId="0" applyFont="1" applyFill="1" applyBorder="1" applyAlignment="1" applyProtection="1">
      <alignment horizontal="center" vertical="center"/>
    </xf>
    <xf numFmtId="0" fontId="38" fillId="8" borderId="6" xfId="0" applyFont="1" applyFill="1" applyBorder="1" applyAlignment="1" applyProtection="1">
      <alignment horizontal="center" vertical="center"/>
    </xf>
    <xf numFmtId="0" fontId="38" fillId="2" borderId="14" xfId="0" applyFont="1" applyFill="1" applyBorder="1" applyAlignment="1" applyProtection="1">
      <alignment horizontal="center" vertical="center"/>
    </xf>
    <xf numFmtId="0" fontId="38" fillId="2" borderId="14" xfId="0" applyNumberFormat="1" applyFont="1" applyFill="1" applyBorder="1" applyAlignment="1" applyProtection="1">
      <alignment horizontal="center" vertical="center"/>
    </xf>
    <xf numFmtId="0" fontId="38" fillId="10" borderId="6" xfId="0" applyNumberFormat="1" applyFont="1" applyFill="1" applyBorder="1" applyAlignment="1" applyProtection="1">
      <alignment horizontal="center" vertical="center"/>
    </xf>
    <xf numFmtId="0" fontId="38" fillId="8" borderId="6" xfId="0" applyNumberFormat="1" applyFont="1" applyFill="1" applyBorder="1" applyAlignment="1" applyProtection="1">
      <alignment horizontal="center" vertical="center"/>
    </xf>
    <xf numFmtId="0" fontId="38" fillId="3" borderId="6" xfId="0" applyNumberFormat="1" applyFont="1" applyFill="1" applyBorder="1" applyAlignment="1" applyProtection="1">
      <alignment horizontal="center" vertical="center"/>
    </xf>
    <xf numFmtId="0" fontId="42" fillId="7" borderId="5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6" fillId="2" borderId="14" xfId="0" applyFont="1" applyFill="1" applyBorder="1" applyAlignment="1">
      <alignment horizontal="center" vertical="center"/>
    </xf>
    <xf numFmtId="0" fontId="68" fillId="7" borderId="0" xfId="0" applyFont="1" applyFill="1" applyBorder="1" applyAlignment="1" applyProtection="1">
      <alignment horizontal="center" vertical="center"/>
    </xf>
    <xf numFmtId="0" fontId="41" fillId="7" borderId="0" xfId="0" applyFont="1" applyFill="1" applyBorder="1" applyAlignment="1" applyProtection="1">
      <alignment horizontal="left" vertical="center"/>
    </xf>
    <xf numFmtId="0" fontId="33" fillId="7" borderId="0" xfId="0" applyFont="1" applyFill="1" applyBorder="1" applyAlignment="1" applyProtection="1"/>
    <xf numFmtId="0" fontId="71" fillId="7" borderId="0" xfId="0" applyFont="1" applyFill="1" applyBorder="1" applyAlignment="1" applyProtection="1"/>
    <xf numFmtId="0" fontId="32" fillId="7" borderId="0" xfId="0" applyFont="1" applyFill="1" applyBorder="1" applyAlignment="1" applyProtection="1"/>
    <xf numFmtId="0" fontId="72" fillId="7" borderId="0" xfId="0" applyFont="1" applyFill="1" applyBorder="1" applyAlignment="1" applyProtection="1"/>
    <xf numFmtId="0" fontId="64" fillId="7" borderId="0" xfId="0" applyFont="1" applyFill="1" applyBorder="1" applyAlignment="1" applyProtection="1"/>
    <xf numFmtId="0" fontId="11" fillId="7" borderId="0" xfId="0" applyFont="1" applyFill="1" applyBorder="1" applyAlignment="1" applyProtection="1"/>
    <xf numFmtId="0" fontId="31" fillId="7" borderId="5" xfId="0" applyFont="1" applyFill="1" applyBorder="1" applyAlignment="1" applyProtection="1"/>
    <xf numFmtId="0" fontId="5" fillId="7" borderId="0" xfId="0" applyFont="1" applyFill="1" applyBorder="1" applyAlignment="1" applyProtection="1"/>
    <xf numFmtId="0" fontId="68" fillId="7" borderId="0" xfId="0" applyFont="1" applyFill="1" applyBorder="1" applyAlignment="1" applyProtection="1">
      <alignment horizontal="right" vertical="center"/>
      <protection locked="0"/>
    </xf>
    <xf numFmtId="0" fontId="41" fillId="7" borderId="0" xfId="0" applyFont="1" applyFill="1" applyBorder="1" applyAlignment="1" applyProtection="1">
      <alignment horizontal="center" vertical="center"/>
    </xf>
    <xf numFmtId="0" fontId="73" fillId="2" borderId="6" xfId="0" applyFont="1" applyFill="1" applyBorder="1" applyAlignment="1" applyProtection="1">
      <alignment horizontal="center" vertical="center"/>
      <protection locked="0"/>
    </xf>
    <xf numFmtId="0" fontId="68" fillId="7" borderId="0" xfId="0" applyFont="1" applyFill="1" applyBorder="1" applyAlignment="1" applyProtection="1">
      <alignment horizontal="left" vertical="center"/>
    </xf>
    <xf numFmtId="0" fontId="38" fillId="7" borderId="0" xfId="0" applyFont="1" applyFill="1" applyBorder="1" applyAlignment="1" applyProtection="1">
      <alignment horizontal="center" vertical="center"/>
      <protection locked="0"/>
    </xf>
    <xf numFmtId="0" fontId="41" fillId="7" borderId="0" xfId="0" applyFont="1" applyFill="1" applyBorder="1" applyAlignment="1" applyProtection="1"/>
    <xf numFmtId="0" fontId="41" fillId="7" borderId="0" xfId="0" applyFont="1" applyFill="1" applyBorder="1" applyAlignment="1" applyProtection="1">
      <protection locked="0"/>
    </xf>
    <xf numFmtId="0" fontId="68" fillId="7" borderId="0" xfId="0" applyFont="1" applyFill="1" applyBorder="1" applyAlignment="1" applyProtection="1">
      <alignment horizontal="right" vertical="center"/>
    </xf>
    <xf numFmtId="0" fontId="39" fillId="7" borderId="0" xfId="0" applyFont="1" applyFill="1" applyBorder="1" applyAlignment="1" applyProtection="1">
      <alignment horizontal="center" vertical="center"/>
    </xf>
    <xf numFmtId="0" fontId="39" fillId="7" borderId="0" xfId="0" applyFont="1" applyFill="1" applyBorder="1" applyAlignment="1" applyProtection="1">
      <protection locked="0"/>
    </xf>
    <xf numFmtId="0" fontId="5" fillId="7" borderId="0" xfId="0" applyFont="1" applyFill="1" applyBorder="1" applyAlignment="1" applyProtection="1">
      <alignment horizontal="center"/>
    </xf>
    <xf numFmtId="0" fontId="2" fillId="7" borderId="0" xfId="0" applyFont="1" applyFill="1" applyBorder="1" applyAlignment="1" applyProtection="1"/>
    <xf numFmtId="0" fontId="68" fillId="7" borderId="0" xfId="0" applyFont="1" applyFill="1" applyBorder="1" applyAlignment="1" applyProtection="1">
      <protection locked="0"/>
    </xf>
    <xf numFmtId="0" fontId="37" fillId="7" borderId="0" xfId="0" applyFont="1" applyFill="1" applyBorder="1" applyAlignment="1" applyProtection="1">
      <protection locked="0"/>
    </xf>
    <xf numFmtId="0" fontId="68" fillId="7" borderId="0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 applyProtection="1">
      <alignment horizontal="center" vertical="center"/>
    </xf>
    <xf numFmtId="0" fontId="42" fillId="7" borderId="0" xfId="0" applyFont="1" applyFill="1" applyBorder="1" applyAlignment="1" applyProtection="1">
      <alignment horizontal="right"/>
    </xf>
    <xf numFmtId="0" fontId="0" fillId="7" borderId="0" xfId="0" applyFill="1" applyBorder="1" applyAlignment="1" applyProtection="1">
      <alignment horizontal="center" vertical="center"/>
      <protection locked="0"/>
    </xf>
    <xf numFmtId="0" fontId="40" fillId="7" borderId="0" xfId="0" applyFont="1" applyFill="1" applyBorder="1" applyAlignment="1" applyProtection="1">
      <alignment horizontal="center"/>
    </xf>
    <xf numFmtId="0" fontId="41" fillId="7" borderId="0" xfId="0" applyFont="1" applyFill="1" applyBorder="1" applyAlignment="1" applyProtection="1">
      <alignment horizontal="right" vertical="center"/>
    </xf>
    <xf numFmtId="0" fontId="38" fillId="7" borderId="0" xfId="0" applyFont="1" applyFill="1" applyBorder="1" applyAlignment="1" applyProtection="1"/>
    <xf numFmtId="0" fontId="5" fillId="7" borderId="0" xfId="0" applyFont="1" applyFill="1" applyBorder="1" applyAlignment="1" applyProtection="1">
      <alignment horizontal="left"/>
    </xf>
    <xf numFmtId="0" fontId="42" fillId="7" borderId="0" xfId="0" applyFont="1" applyFill="1" applyBorder="1" applyAlignment="1">
      <alignment horizontal="center" vertical="top"/>
    </xf>
    <xf numFmtId="0" fontId="41" fillId="7" borderId="0" xfId="0" applyFont="1" applyFill="1" applyBorder="1" applyAlignment="1" applyProtection="1">
      <alignment horizontal="right" vertical="center"/>
      <protection locked="0"/>
    </xf>
    <xf numFmtId="0" fontId="0" fillId="7" borderId="12" xfId="0" applyFill="1" applyBorder="1" applyAlignment="1" applyProtection="1"/>
    <xf numFmtId="0" fontId="33" fillId="7" borderId="13" xfId="0" applyFont="1" applyFill="1" applyBorder="1" applyAlignment="1" applyProtection="1"/>
    <xf numFmtId="0" fontId="11" fillId="7" borderId="13" xfId="0" applyFont="1" applyFill="1" applyBorder="1" applyAlignment="1" applyProtection="1"/>
    <xf numFmtId="0" fontId="32" fillId="7" borderId="13" xfId="0" applyFont="1" applyFill="1" applyBorder="1" applyAlignment="1" applyProtection="1"/>
    <xf numFmtId="0" fontId="31" fillId="7" borderId="11" xfId="0" applyFont="1" applyFill="1" applyBorder="1" applyAlignment="1" applyProtection="1"/>
    <xf numFmtId="0" fontId="68" fillId="7" borderId="0" xfId="0" applyFont="1" applyFill="1" applyBorder="1" applyAlignment="1" applyProtection="1">
      <alignment horizontal="right" vertical="center" wrapText="1"/>
    </xf>
    <xf numFmtId="0" fontId="0" fillId="2" borderId="0" xfId="0" applyFill="1" applyBorder="1" applyProtection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0" fillId="3" borderId="6" xfId="1" applyFont="1" applyFill="1" applyBorder="1" applyAlignment="1" applyProtection="1">
      <alignment horizontal="left" vertical="center"/>
    </xf>
    <xf numFmtId="0" fontId="4" fillId="3" borderId="6" xfId="1" applyFont="1" applyFill="1" applyBorder="1" applyAlignment="1" applyProtection="1">
      <alignment horizontal="left" vertical="center"/>
    </xf>
    <xf numFmtId="0" fontId="38" fillId="3" borderId="6" xfId="0" applyFont="1" applyFill="1" applyBorder="1" applyAlignment="1" applyProtection="1">
      <alignment horizontal="center" vertical="center"/>
    </xf>
    <xf numFmtId="0" fontId="26" fillId="2" borderId="6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6" fillId="2" borderId="6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26" fillId="2" borderId="9" xfId="0" applyFont="1" applyFill="1" applyBorder="1" applyAlignment="1" applyProtection="1">
      <alignment horizontal="center" vertical="center"/>
      <protection locked="0"/>
    </xf>
    <xf numFmtId="0" fontId="26" fillId="2" borderId="8" xfId="0" applyFont="1" applyFill="1" applyBorder="1" applyAlignment="1" applyProtection="1">
      <alignment horizontal="center" vertical="center"/>
      <protection locked="0"/>
    </xf>
    <xf numFmtId="0" fontId="26" fillId="2" borderId="7" xfId="0" applyFont="1" applyFill="1" applyBorder="1" applyAlignment="1" applyProtection="1">
      <alignment horizontal="center" vertical="center"/>
      <protection locked="0"/>
    </xf>
    <xf numFmtId="0" fontId="41" fillId="12" borderId="21" xfId="0" applyFont="1" applyFill="1" applyBorder="1" applyAlignment="1" applyProtection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2" borderId="18" xfId="0" applyFill="1" applyBorder="1" applyAlignment="1">
      <alignment horizontal="center" vertical="center" wrapText="1"/>
    </xf>
    <xf numFmtId="0" fontId="0" fillId="12" borderId="17" xfId="0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 wrapText="1"/>
    </xf>
    <xf numFmtId="0" fontId="16" fillId="2" borderId="6" xfId="0" applyFont="1" applyFill="1" applyBorder="1" applyAlignment="1" applyProtection="1">
      <alignment horizontal="left" vertical="top" textRotation="180" wrapText="1"/>
      <protection locked="0"/>
    </xf>
    <xf numFmtId="0" fontId="4" fillId="3" borderId="6" xfId="0" applyFont="1" applyFill="1" applyBorder="1" applyAlignment="1" applyProtection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8" fillId="3" borderId="6" xfId="0" applyFont="1" applyFill="1" applyBorder="1" applyAlignment="1" applyProtection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39" fillId="3" borderId="9" xfId="0" applyFont="1" applyFill="1" applyBorder="1" applyAlignment="1" applyProtection="1">
      <alignment horizontal="center" vertical="center"/>
    </xf>
    <xf numFmtId="0" fontId="39" fillId="3" borderId="8" xfId="0" applyFont="1" applyFill="1" applyBorder="1" applyAlignment="1" applyProtection="1">
      <alignment horizontal="center" vertical="center"/>
    </xf>
    <xf numFmtId="0" fontId="39" fillId="3" borderId="7" xfId="0" applyFont="1" applyFill="1" applyBorder="1" applyAlignment="1" applyProtection="1">
      <alignment horizontal="center" vertical="center"/>
    </xf>
    <xf numFmtId="0" fontId="41" fillId="3" borderId="6" xfId="0" applyFont="1" applyFill="1" applyBorder="1" applyAlignment="1" applyProtection="1">
      <alignment horizontal="center" vertical="center"/>
    </xf>
    <xf numFmtId="0" fontId="41" fillId="3" borderId="10" xfId="0" applyFont="1" applyFill="1" applyBorder="1" applyAlignment="1" applyProtection="1">
      <alignment horizontal="center" vertical="center"/>
    </xf>
    <xf numFmtId="0" fontId="40" fillId="3" borderId="6" xfId="0" applyFont="1" applyFill="1" applyBorder="1" applyAlignment="1" applyProtection="1">
      <alignment horizontal="center" vertical="center" textRotation="90"/>
    </xf>
    <xf numFmtId="0" fontId="23" fillId="7" borderId="13" xfId="0" applyFont="1" applyFill="1" applyBorder="1" applyAlignment="1" applyProtection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9" fillId="3" borderId="6" xfId="0" applyFont="1" applyFill="1" applyBorder="1" applyAlignment="1" applyProtection="1">
      <alignment horizontal="center" vertical="center"/>
    </xf>
    <xf numFmtId="0" fontId="68" fillId="7" borderId="0" xfId="0" applyFont="1" applyFill="1" applyBorder="1" applyAlignment="1" applyProtection="1">
      <alignment horizontal="right" vertical="center" wrapText="1"/>
    </xf>
    <xf numFmtId="0" fontId="0" fillId="2" borderId="0" xfId="0" applyFill="1" applyBorder="1" applyAlignment="1" applyProtection="1"/>
    <xf numFmtId="0" fontId="11" fillId="4" borderId="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9" fontId="10" fillId="4" borderId="6" xfId="0" applyNumberFormat="1" applyFont="1" applyFill="1" applyBorder="1" applyAlignment="1" applyProtection="1">
      <alignment horizontal="center"/>
    </xf>
    <xf numFmtId="0" fontId="11" fillId="4" borderId="6" xfId="0" applyFont="1" applyFill="1" applyBorder="1" applyAlignment="1" applyProtection="1">
      <alignment horizontal="left" vertical="center"/>
    </xf>
    <xf numFmtId="0" fontId="10" fillId="4" borderId="6" xfId="0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4" fillId="6" borderId="6" xfId="0" applyFont="1" applyFill="1" applyBorder="1" applyAlignment="1" applyProtection="1">
      <alignment horizontal="center"/>
    </xf>
    <xf numFmtId="0" fontId="13" fillId="5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3" fillId="2" borderId="13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42" fillId="9" borderId="6" xfId="0" applyFont="1" applyFill="1" applyBorder="1" applyAlignment="1" applyProtection="1">
      <alignment horizontal="center" vertical="center" textRotation="90"/>
    </xf>
    <xf numFmtId="0" fontId="42" fillId="10" borderId="6" xfId="0" applyFont="1" applyFill="1" applyBorder="1" applyAlignment="1" applyProtection="1">
      <alignment horizontal="center" vertical="center" textRotation="90"/>
    </xf>
    <xf numFmtId="0" fontId="42" fillId="7" borderId="0" xfId="0" applyFont="1" applyFill="1" applyBorder="1" applyAlignment="1">
      <alignment horizontal="center" vertical="center" textRotation="90"/>
    </xf>
    <xf numFmtId="0" fontId="42" fillId="0" borderId="0" xfId="0" applyFont="1" applyBorder="1" applyAlignment="1">
      <alignment horizontal="center" vertical="center" textRotation="90"/>
    </xf>
    <xf numFmtId="0" fontId="31" fillId="3" borderId="6" xfId="0" applyFont="1" applyFill="1" applyBorder="1" applyAlignment="1">
      <alignment horizontal="center" textRotation="90"/>
    </xf>
    <xf numFmtId="0" fontId="42" fillId="8" borderId="6" xfId="0" applyFont="1" applyFill="1" applyBorder="1" applyAlignment="1" applyProtection="1">
      <alignment horizontal="center" vertical="center" textRotation="90"/>
    </xf>
    <xf numFmtId="0" fontId="31" fillId="3" borderId="6" xfId="1" applyFont="1" applyFill="1" applyBorder="1" applyAlignment="1" applyProtection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16" fillId="2" borderId="6" xfId="0" applyFont="1" applyFill="1" applyBorder="1" applyAlignment="1" applyProtection="1">
      <protection locked="0"/>
    </xf>
    <xf numFmtId="0" fontId="10" fillId="3" borderId="6" xfId="1" applyFont="1" applyFill="1" applyBorder="1" applyAlignment="1" applyProtection="1">
      <alignment horizontal="left" vertical="center"/>
    </xf>
    <xf numFmtId="0" fontId="4" fillId="3" borderId="6" xfId="1" applyFont="1" applyFill="1" applyBorder="1" applyAlignment="1" applyProtection="1">
      <alignment horizontal="left" vertical="center"/>
    </xf>
    <xf numFmtId="0" fontId="10" fillId="3" borderId="6" xfId="1" applyFont="1" applyFill="1" applyBorder="1" applyAlignment="1" applyProtection="1">
      <alignment horizontal="center" vertical="center" textRotation="180"/>
    </xf>
    <xf numFmtId="0" fontId="10" fillId="3" borderId="6" xfId="1" applyFont="1" applyFill="1" applyBorder="1" applyAlignment="1">
      <alignment horizontal="center" vertical="center" textRotation="180"/>
    </xf>
    <xf numFmtId="0" fontId="3" fillId="2" borderId="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6" fillId="3" borderId="6" xfId="1" applyFont="1" applyFill="1" applyBorder="1" applyAlignment="1">
      <alignment horizontal="center" vertical="center" textRotation="180"/>
    </xf>
    <xf numFmtId="0" fontId="5" fillId="3" borderId="5" xfId="0" applyFont="1" applyFill="1" applyBorder="1" applyAlignment="1">
      <alignment horizontal="center" vertical="center" textRotation="90"/>
    </xf>
    <xf numFmtId="0" fontId="30" fillId="3" borderId="5" xfId="0" applyFont="1" applyFill="1" applyBorder="1" applyAlignment="1">
      <alignment horizontal="center" vertical="center" textRotation="90"/>
    </xf>
    <xf numFmtId="0" fontId="31" fillId="2" borderId="9" xfId="0" applyFont="1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43" fillId="2" borderId="2" xfId="0" applyFont="1" applyFill="1" applyBorder="1" applyAlignment="1">
      <alignment horizontal="left" vertical="center"/>
    </xf>
    <xf numFmtId="0" fontId="43" fillId="0" borderId="2" xfId="0" applyFont="1" applyBorder="1" applyAlignment="1">
      <alignment horizontal="left"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44" fillId="0" borderId="0" xfId="0" applyFont="1" applyFill="1" applyBorder="1" applyAlignment="1" applyProtection="1">
      <alignment horizontal="left" vertical="center"/>
      <protection locked="0"/>
    </xf>
    <xf numFmtId="0" fontId="56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42" fillId="0" borderId="0" xfId="0" applyFont="1" applyFill="1" applyBorder="1" applyAlignment="1" applyProtection="1">
      <alignment vertical="top"/>
    </xf>
    <xf numFmtId="0" fontId="0" fillId="0" borderId="0" xfId="0" applyFill="1" applyBorder="1"/>
    <xf numFmtId="0" fontId="0" fillId="10" borderId="6" xfId="0" applyFont="1" applyFill="1" applyBorder="1" applyAlignment="1" applyProtection="1">
      <alignment horizontal="center" vertical="center"/>
      <protection locked="0"/>
    </xf>
    <xf numFmtId="0" fontId="38" fillId="3" borderId="9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 vertical="center"/>
    </xf>
    <xf numFmtId="0" fontId="38" fillId="2" borderId="5" xfId="0" applyFont="1" applyFill="1" applyBorder="1" applyAlignment="1" applyProtection="1">
      <alignment vertical="center"/>
    </xf>
    <xf numFmtId="0" fontId="38" fillId="2" borderId="5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</xf>
    <xf numFmtId="0" fontId="38" fillId="3" borderId="8" xfId="0" applyFont="1" applyFill="1" applyBorder="1" applyAlignment="1" applyProtection="1">
      <alignment horizontal="center" vertical="center"/>
    </xf>
    <xf numFmtId="0" fontId="38" fillId="3" borderId="9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protection locked="0"/>
    </xf>
    <xf numFmtId="0" fontId="20" fillId="3" borderId="6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42" fillId="8" borderId="6" xfId="0" applyFont="1" applyFill="1" applyBorder="1" applyAlignment="1" applyProtection="1">
      <alignment horizontal="center" vertical="center"/>
    </xf>
    <xf numFmtId="0" fontId="42" fillId="9" borderId="6" xfId="0" applyFont="1" applyFill="1" applyBorder="1" applyAlignment="1" applyProtection="1">
      <alignment horizontal="center" vertical="center"/>
    </xf>
    <xf numFmtId="0" fontId="42" fillId="10" borderId="6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/>
    <xf numFmtId="0" fontId="0" fillId="3" borderId="6" xfId="0" applyFont="1" applyFill="1" applyBorder="1" applyAlignment="1" applyProtection="1">
      <alignment horizontal="center" vertical="center" textRotation="90"/>
    </xf>
    <xf numFmtId="0" fontId="0" fillId="3" borderId="6" xfId="0" applyFont="1" applyFill="1" applyBorder="1" applyAlignment="1" applyProtection="1">
      <alignment textRotation="90"/>
    </xf>
    <xf numFmtId="0" fontId="10" fillId="8" borderId="6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/>
    <xf numFmtId="0" fontId="0" fillId="8" borderId="6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A632F01F-A398-4B94-8F38-1F531F0A9A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95250</xdr:colOff>
      <xdr:row>51</xdr:row>
      <xdr:rowOff>104775</xdr:rowOff>
    </xdr:from>
    <xdr:ext cx="4781550" cy="485775"/>
    <xdr:pic>
      <xdr:nvPicPr>
        <xdr:cNvPr id="2" name="Bildobjekt 6">
          <a:extLst>
            <a:ext uri="{FF2B5EF4-FFF2-40B4-BE49-F238E27FC236}">
              <a16:creationId xmlns:a16="http://schemas.microsoft.com/office/drawing/2014/main" id="{BA9514B0-B59F-4DBB-BD8A-D78D6EE5A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9820275"/>
          <a:ext cx="4781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0</xdr:row>
      <xdr:rowOff>57150</xdr:rowOff>
    </xdr:from>
    <xdr:ext cx="2543175" cy="395605"/>
    <xdr:pic>
      <xdr:nvPicPr>
        <xdr:cNvPr id="3" name="Bildobjekt 5">
          <a:extLst>
            <a:ext uri="{FF2B5EF4-FFF2-40B4-BE49-F238E27FC236}">
              <a16:creationId xmlns:a16="http://schemas.microsoft.com/office/drawing/2014/main" id="{88A50B22-45C7-484B-AA1B-F159CBC74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543175" cy="395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33</xdr:col>
      <xdr:colOff>104775</xdr:colOff>
      <xdr:row>0</xdr:row>
      <xdr:rowOff>0</xdr:rowOff>
    </xdr:from>
    <xdr:to>
      <xdr:col>42</xdr:col>
      <xdr:colOff>161925</xdr:colOff>
      <xdr:row>7</xdr:row>
      <xdr:rowOff>177987</xdr:rowOff>
    </xdr:to>
    <xdr:pic>
      <xdr:nvPicPr>
        <xdr:cNvPr id="4" name="Picture 14" descr="kalv_ludd">
          <a:extLst>
            <a:ext uri="{FF2B5EF4-FFF2-40B4-BE49-F238E27FC236}">
              <a16:creationId xmlns:a16="http://schemas.microsoft.com/office/drawing/2014/main" id="{12F422B4-173D-4DF7-B08E-C922C083C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21575" y="0"/>
          <a:ext cx="5543550" cy="1511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2619375" cy="394335"/>
    <xdr:pic>
      <xdr:nvPicPr>
        <xdr:cNvPr id="2" name="Bildobjekt 5">
          <a:extLst>
            <a:ext uri="{FF2B5EF4-FFF2-40B4-BE49-F238E27FC236}">
              <a16:creationId xmlns:a16="http://schemas.microsoft.com/office/drawing/2014/main" id="{49DF5779-D734-4C27-A86E-8CE9B2911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2619375" cy="39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76200</xdr:rowOff>
    </xdr:from>
    <xdr:ext cx="2619375" cy="394335"/>
    <xdr:pic>
      <xdr:nvPicPr>
        <xdr:cNvPr id="3" name="Bildobjekt 5">
          <a:extLst>
            <a:ext uri="{FF2B5EF4-FFF2-40B4-BE49-F238E27FC236}">
              <a16:creationId xmlns:a16="http://schemas.microsoft.com/office/drawing/2014/main" id="{B3F7F63B-EA52-4D9C-BB0D-5BB8051EC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2619375" cy="39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47625</xdr:rowOff>
    </xdr:from>
    <xdr:ext cx="2619375" cy="394335"/>
    <xdr:pic>
      <xdr:nvPicPr>
        <xdr:cNvPr id="4" name="Bildobjekt 5">
          <a:extLst>
            <a:ext uri="{FF2B5EF4-FFF2-40B4-BE49-F238E27FC236}">
              <a16:creationId xmlns:a16="http://schemas.microsoft.com/office/drawing/2014/main" id="{D2504B4E-9FDD-48AD-992A-1A0CFB51E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2619375" cy="39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67F8-FFCE-4E42-8B79-C2F02C9E8ADC}">
  <dimension ref="A1:AU69"/>
  <sheetViews>
    <sheetView workbookViewId="0">
      <selection activeCell="T16" sqref="T16"/>
    </sheetView>
  </sheetViews>
  <sheetFormatPr defaultRowHeight="15"/>
  <cols>
    <col min="1" max="1" width="2.7109375" customWidth="1"/>
    <col min="2" max="6" width="3.28515625" customWidth="1"/>
    <col min="7" max="7" width="0.5703125" customWidth="1"/>
    <col min="8" max="10" width="3.28515625" customWidth="1"/>
    <col min="11" max="11" width="0.7109375" customWidth="1"/>
    <col min="12" max="13" width="3.28515625" customWidth="1"/>
    <col min="14" max="14" width="0.7109375" customWidth="1"/>
    <col min="15" max="15" width="3.85546875" customWidth="1"/>
    <col min="16" max="23" width="3.28515625" customWidth="1"/>
    <col min="24" max="24" width="1.28515625" customWidth="1"/>
    <col min="25" max="25" width="2.42578125" customWidth="1"/>
    <col min="26" max="28" width="3.5703125" customWidth="1"/>
    <col min="29" max="42" width="3.28515625" customWidth="1"/>
    <col min="43" max="43" width="2.85546875" customWidth="1"/>
    <col min="44" max="44" width="1.42578125" customWidth="1"/>
    <col min="45" max="46" width="3.28515625" customWidth="1"/>
  </cols>
  <sheetData>
    <row r="1" spans="1:47" ht="18">
      <c r="A1" s="386"/>
      <c r="B1" s="385"/>
      <c r="C1" s="385"/>
      <c r="D1" s="385"/>
      <c r="E1" s="383"/>
      <c r="F1" s="385"/>
      <c r="G1" s="385"/>
      <c r="H1" s="385"/>
      <c r="I1" s="385"/>
      <c r="J1" s="384"/>
      <c r="K1" s="384"/>
      <c r="L1" s="383"/>
      <c r="M1" s="423" t="s">
        <v>0</v>
      </c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5"/>
      <c r="AI1" s="425"/>
      <c r="AJ1" s="425"/>
      <c r="AK1" s="425"/>
      <c r="AL1" s="425"/>
      <c r="AM1" s="425"/>
      <c r="AN1" s="425"/>
      <c r="AO1" s="425"/>
      <c r="AP1" s="425"/>
      <c r="AQ1" s="425"/>
      <c r="AR1" s="382"/>
      <c r="AS1" s="51"/>
      <c r="AT1" s="51"/>
      <c r="AU1" s="51"/>
    </row>
    <row r="2" spans="1:47" ht="18">
      <c r="A2" s="356"/>
      <c r="B2" s="352"/>
      <c r="C2" s="352"/>
      <c r="D2" s="352"/>
      <c r="E2" s="350"/>
      <c r="F2" s="352"/>
      <c r="G2" s="352"/>
      <c r="H2" s="352"/>
      <c r="I2" s="352"/>
      <c r="J2" s="355"/>
      <c r="K2" s="355"/>
      <c r="L2" s="350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7"/>
      <c r="AI2" s="427"/>
      <c r="AJ2" s="427"/>
      <c r="AK2" s="427"/>
      <c r="AL2" s="427"/>
      <c r="AM2" s="427"/>
      <c r="AN2" s="427"/>
      <c r="AO2" s="427"/>
      <c r="AP2" s="427"/>
      <c r="AQ2" s="427"/>
      <c r="AR2" s="238"/>
      <c r="AS2" s="51"/>
      <c r="AT2" s="51"/>
      <c r="AU2" s="51"/>
    </row>
    <row r="3" spans="1:47">
      <c r="A3" s="356"/>
      <c r="B3" s="53"/>
      <c r="C3" s="53"/>
      <c r="D3" s="53"/>
      <c r="E3" s="53"/>
      <c r="F3" s="53"/>
      <c r="G3" s="53"/>
      <c r="H3" s="53"/>
      <c r="I3" s="53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63"/>
      <c r="W3" s="363"/>
      <c r="X3" s="363"/>
      <c r="Y3" s="378"/>
      <c r="Z3" s="363"/>
      <c r="AA3" s="363"/>
      <c r="AB3" s="363"/>
      <c r="AC3" s="363"/>
      <c r="AD3" s="363"/>
      <c r="AE3" s="363"/>
      <c r="AF3" s="363"/>
      <c r="AG3" s="377"/>
      <c r="AH3" s="377"/>
      <c r="AI3" s="377"/>
      <c r="AJ3" s="363"/>
      <c r="AK3" s="378"/>
      <c r="AL3" s="377"/>
      <c r="AM3" s="376"/>
      <c r="AN3" s="376"/>
      <c r="AO3" s="376"/>
      <c r="AP3" s="376"/>
      <c r="AQ3" s="376"/>
      <c r="AR3" s="238"/>
      <c r="AS3" s="51"/>
      <c r="AT3" s="51"/>
      <c r="AU3" s="51"/>
    </row>
    <row r="4" spans="1:47">
      <c r="A4" s="356"/>
      <c r="B4" s="428" t="s">
        <v>1</v>
      </c>
      <c r="C4" s="428"/>
      <c r="D4" s="428"/>
      <c r="E4" s="428"/>
      <c r="F4" s="428"/>
      <c r="G4" s="428"/>
      <c r="H4" s="428"/>
      <c r="I4" s="428"/>
      <c r="J4" s="378"/>
      <c r="K4" s="378"/>
      <c r="L4" s="378"/>
      <c r="M4" s="514"/>
      <c r="N4" s="514"/>
      <c r="O4" s="514"/>
      <c r="P4" s="378"/>
      <c r="Q4" s="378"/>
      <c r="R4" s="378"/>
      <c r="S4" s="378"/>
      <c r="T4" s="378"/>
      <c r="U4" s="378"/>
      <c r="V4" s="363"/>
      <c r="W4" s="363"/>
      <c r="X4" s="363"/>
      <c r="Y4" s="378"/>
      <c r="Z4" s="401"/>
      <c r="AA4" s="402"/>
      <c r="AB4" s="402"/>
      <c r="AC4" s="402"/>
      <c r="AD4" s="402"/>
      <c r="AE4" s="402"/>
      <c r="AF4" s="402"/>
      <c r="AG4" s="377"/>
      <c r="AH4" s="377"/>
      <c r="AI4" s="377"/>
      <c r="AJ4" s="363"/>
      <c r="AK4" s="286"/>
      <c r="AL4" s="381"/>
      <c r="AM4" s="91"/>
      <c r="AN4" s="380"/>
      <c r="AO4" s="380"/>
      <c r="AP4" s="91"/>
      <c r="AQ4" s="380"/>
      <c r="AR4" s="238"/>
      <c r="AS4" s="51"/>
      <c r="AT4" s="51"/>
      <c r="AU4" s="51"/>
    </row>
    <row r="5" spans="1:47" ht="9.75" customHeight="1">
      <c r="A5" s="356"/>
      <c r="B5" s="361"/>
      <c r="C5" s="359"/>
      <c r="D5" s="359"/>
      <c r="E5" s="359"/>
      <c r="F5" s="359"/>
      <c r="G5" s="359"/>
      <c r="H5" s="359"/>
      <c r="I5" s="359"/>
      <c r="J5" s="48"/>
      <c r="K5" s="48"/>
      <c r="L5" s="48"/>
      <c r="M5" s="500" t="s">
        <v>2</v>
      </c>
      <c r="N5" s="45"/>
      <c r="O5" s="45"/>
      <c r="P5" s="368" t="s">
        <v>3</v>
      </c>
      <c r="Q5" s="378"/>
      <c r="R5" s="378"/>
      <c r="S5" s="368"/>
      <c r="T5" s="368"/>
      <c r="U5" s="368"/>
      <c r="V5" s="368" t="s">
        <v>2</v>
      </c>
      <c r="W5" s="368"/>
      <c r="X5" s="379"/>
      <c r="Y5" s="379"/>
      <c r="Z5" s="402"/>
      <c r="AA5" s="402"/>
      <c r="AB5" s="402"/>
      <c r="AC5" s="402"/>
      <c r="AD5" s="402"/>
      <c r="AE5" s="402"/>
      <c r="AF5" s="402"/>
      <c r="AG5" s="377"/>
      <c r="AH5" s="377"/>
      <c r="AI5" s="377"/>
      <c r="AJ5" s="363"/>
      <c r="AK5" s="378"/>
      <c r="AL5" s="377"/>
      <c r="AM5" s="387"/>
      <c r="AN5" s="49"/>
      <c r="AO5" s="49"/>
      <c r="AP5" s="49"/>
      <c r="AQ5" s="376"/>
      <c r="AR5" s="238"/>
      <c r="AS5" s="51"/>
      <c r="AT5" s="51"/>
      <c r="AU5" s="51"/>
    </row>
    <row r="6" spans="1:47" ht="14.25" customHeight="1">
      <c r="A6" s="356"/>
      <c r="B6" s="361" t="s">
        <v>4</v>
      </c>
      <c r="C6" s="359"/>
      <c r="D6" s="369"/>
      <c r="E6" s="373"/>
      <c r="F6" s="373"/>
      <c r="G6" s="373"/>
      <c r="H6" s="373"/>
      <c r="I6" s="375"/>
      <c r="J6" s="248"/>
      <c r="K6" s="248"/>
      <c r="L6" s="248"/>
      <c r="M6" s="360"/>
      <c r="N6" s="368"/>
      <c r="O6" s="368"/>
      <c r="P6" s="360"/>
      <c r="Q6" s="429" t="s">
        <v>5</v>
      </c>
      <c r="R6" s="430"/>
      <c r="S6" s="430"/>
      <c r="T6" s="430"/>
      <c r="U6" s="365"/>
      <c r="V6" s="360"/>
      <c r="W6" s="365"/>
      <c r="X6" s="248"/>
      <c r="Y6" s="374" t="s">
        <v>6</v>
      </c>
      <c r="Z6" s="402"/>
      <c r="AA6" s="402"/>
      <c r="AB6" s="402"/>
      <c r="AC6" s="402"/>
      <c r="AD6" s="402"/>
      <c r="AE6" s="402"/>
      <c r="AF6" s="402"/>
      <c r="AG6" s="359"/>
      <c r="AH6" s="359"/>
      <c r="AI6" s="357"/>
      <c r="AJ6" s="363"/>
      <c r="AK6" s="359"/>
      <c r="AL6" s="359"/>
      <c r="AM6" s="49"/>
      <c r="AN6" s="49"/>
      <c r="AO6" s="49"/>
      <c r="AP6" s="49"/>
      <c r="AQ6" s="362"/>
      <c r="AR6" s="238"/>
      <c r="AS6" s="51"/>
      <c r="AT6" s="51"/>
      <c r="AU6" s="51"/>
    </row>
    <row r="7" spans="1:47">
      <c r="A7" s="356"/>
      <c r="B7" s="361" t="s">
        <v>7</v>
      </c>
      <c r="C7" s="369"/>
      <c r="D7" s="369"/>
      <c r="E7" s="373"/>
      <c r="F7" s="286"/>
      <c r="G7" s="286"/>
      <c r="H7" s="349"/>
      <c r="I7" s="372"/>
      <c r="J7" s="48"/>
      <c r="K7" s="48"/>
      <c r="L7" s="48"/>
      <c r="M7" s="360"/>
      <c r="N7" s="348"/>
      <c r="O7" s="348"/>
      <c r="P7" s="360"/>
      <c r="Q7" s="430"/>
      <c r="R7" s="430"/>
      <c r="S7" s="430"/>
      <c r="T7" s="430"/>
      <c r="U7" s="371"/>
      <c r="V7" s="360"/>
      <c r="W7" s="371"/>
      <c r="X7" s="370"/>
      <c r="Y7" s="357"/>
      <c r="Z7" s="402"/>
      <c r="AA7" s="402"/>
      <c r="AB7" s="402"/>
      <c r="AC7" s="402"/>
      <c r="AD7" s="402"/>
      <c r="AE7" s="402"/>
      <c r="AF7" s="402"/>
      <c r="AG7" s="53"/>
      <c r="AH7" s="53"/>
      <c r="AI7" s="357"/>
      <c r="AJ7" s="363"/>
      <c r="AK7" s="359"/>
      <c r="AL7" s="359"/>
      <c r="AM7" s="365"/>
      <c r="AN7" s="49"/>
      <c r="AO7" s="49"/>
      <c r="AP7" s="49"/>
      <c r="AQ7" s="362"/>
      <c r="AR7" s="238"/>
      <c r="AS7" s="51"/>
      <c r="AT7" s="51"/>
      <c r="AU7" s="51"/>
    </row>
    <row r="8" spans="1:47">
      <c r="A8" s="356"/>
      <c r="B8" s="361" t="s">
        <v>8</v>
      </c>
      <c r="C8" s="369"/>
      <c r="D8" s="359"/>
      <c r="E8" s="359"/>
      <c r="F8" s="286"/>
      <c r="G8" s="286"/>
      <c r="H8" s="349"/>
      <c r="I8" s="319"/>
      <c r="J8" s="48"/>
      <c r="K8" s="48"/>
      <c r="L8" s="48"/>
      <c r="M8" s="360"/>
      <c r="N8" s="286"/>
      <c r="O8" s="286"/>
      <c r="P8" s="360"/>
      <c r="Q8" s="348"/>
      <c r="R8" s="348"/>
      <c r="S8" s="348"/>
      <c r="T8" s="368"/>
      <c r="U8" s="364"/>
      <c r="V8" s="368" t="s">
        <v>3</v>
      </c>
      <c r="W8" s="364"/>
      <c r="X8" s="357"/>
      <c r="Y8" s="357"/>
      <c r="Z8" s="357"/>
      <c r="AA8" s="357"/>
      <c r="AB8" s="367"/>
      <c r="AC8" s="366"/>
      <c r="AD8" s="366"/>
      <c r="AE8" s="365"/>
      <c r="AF8" s="364"/>
      <c r="AG8" s="53"/>
      <c r="AH8" s="53"/>
      <c r="AI8" s="357"/>
      <c r="AJ8" s="363"/>
      <c r="AK8" s="359"/>
      <c r="AL8" s="359"/>
      <c r="AM8" s="49"/>
      <c r="AN8" s="49"/>
      <c r="AO8" s="49"/>
      <c r="AP8" s="49"/>
      <c r="AQ8" s="362"/>
      <c r="AR8" s="238"/>
      <c r="AS8" s="51"/>
      <c r="AT8" s="51"/>
      <c r="AU8" s="51"/>
    </row>
    <row r="9" spans="1:47" ht="15" customHeight="1">
      <c r="A9" s="356"/>
      <c r="B9" s="361" t="s">
        <v>9</v>
      </c>
      <c r="C9" s="359"/>
      <c r="D9" s="359"/>
      <c r="E9" s="359"/>
      <c r="F9" s="286"/>
      <c r="G9" s="286"/>
      <c r="H9" s="349"/>
      <c r="I9" s="103"/>
      <c r="J9" s="48"/>
      <c r="K9" s="48"/>
      <c r="L9" s="48"/>
      <c r="M9" s="360"/>
      <c r="N9" s="103"/>
      <c r="O9" s="103"/>
      <c r="P9" s="360"/>
      <c r="Q9" s="286"/>
      <c r="R9" s="286"/>
      <c r="S9" s="359"/>
      <c r="T9" s="349"/>
      <c r="U9" s="358"/>
      <c r="V9" s="349"/>
      <c r="W9" s="358"/>
      <c r="X9" s="358"/>
      <c r="Y9" s="357"/>
      <c r="Z9" s="502" t="s">
        <v>10</v>
      </c>
      <c r="AA9" s="503"/>
      <c r="AB9" s="503"/>
      <c r="AC9" s="413" t="s">
        <v>11</v>
      </c>
      <c r="AD9" s="504"/>
      <c r="AE9" s="504"/>
      <c r="AF9" s="504"/>
      <c r="AG9" s="504"/>
      <c r="AH9" s="504"/>
      <c r="AI9" s="504"/>
      <c r="AJ9" s="504"/>
      <c r="AK9" s="504"/>
      <c r="AL9" s="504"/>
      <c r="AM9" s="504"/>
      <c r="AN9" s="504"/>
      <c r="AO9" s="504"/>
      <c r="AP9" s="504"/>
      <c r="AQ9" s="504"/>
      <c r="AR9" s="238"/>
      <c r="AS9" s="51"/>
      <c r="AT9" s="51"/>
      <c r="AU9" s="51"/>
    </row>
    <row r="10" spans="1:47" ht="16.5" customHeight="1">
      <c r="A10" s="356"/>
      <c r="B10" s="352"/>
      <c r="C10" s="352"/>
      <c r="D10" s="352"/>
      <c r="E10" s="350"/>
      <c r="F10" s="352"/>
      <c r="G10" s="352"/>
      <c r="H10" s="352"/>
      <c r="I10" s="352"/>
      <c r="J10" s="355"/>
      <c r="K10" s="355"/>
      <c r="L10" s="350"/>
      <c r="M10" s="354"/>
      <c r="N10" s="353"/>
      <c r="O10" s="353"/>
      <c r="P10" s="350"/>
      <c r="Q10" s="352"/>
      <c r="R10" s="352"/>
      <c r="S10" s="350"/>
      <c r="T10" s="350"/>
      <c r="U10" s="350"/>
      <c r="V10" s="351"/>
      <c r="W10" s="351"/>
      <c r="X10" s="351"/>
      <c r="Y10" s="350"/>
      <c r="Z10" s="505" t="s">
        <v>12</v>
      </c>
      <c r="AA10" s="506" t="s">
        <v>13</v>
      </c>
      <c r="AB10" s="507" t="s">
        <v>14</v>
      </c>
      <c r="AC10" s="415" t="s">
        <v>15</v>
      </c>
      <c r="AD10" s="508"/>
      <c r="AE10" s="508"/>
      <c r="AF10" s="508"/>
      <c r="AG10" s="508"/>
      <c r="AH10" s="508"/>
      <c r="AI10" s="508"/>
      <c r="AJ10" s="508"/>
      <c r="AK10" s="508"/>
      <c r="AL10" s="508"/>
      <c r="AM10" s="508"/>
      <c r="AN10" s="508"/>
      <c r="AO10" s="508"/>
      <c r="AP10" s="508"/>
      <c r="AQ10" s="508"/>
      <c r="AR10" s="238"/>
      <c r="AS10" s="51"/>
      <c r="AT10" s="51"/>
      <c r="AU10" s="51"/>
    </row>
    <row r="11" spans="1:47" ht="15.75" customHeight="1">
      <c r="A11" s="345"/>
      <c r="B11" s="420" t="s">
        <v>16</v>
      </c>
      <c r="C11" s="420"/>
      <c r="D11" s="420"/>
      <c r="E11" s="420"/>
      <c r="F11" s="420"/>
      <c r="G11" s="421"/>
      <c r="H11" s="420"/>
      <c r="I11" s="420"/>
      <c r="J11" s="349"/>
      <c r="K11" s="349"/>
      <c r="L11" s="348"/>
      <c r="M11" s="348"/>
      <c r="N11" s="348"/>
      <c r="O11" s="286"/>
      <c r="P11" s="240"/>
      <c r="Q11" s="417" t="s">
        <v>17</v>
      </c>
      <c r="R11" s="418"/>
      <c r="S11" s="418"/>
      <c r="T11" s="418"/>
      <c r="U11" s="418"/>
      <c r="V11" s="419"/>
      <c r="W11" s="44"/>
      <c r="X11" s="45"/>
      <c r="Y11" s="45"/>
      <c r="Z11" s="511">
        <v>1</v>
      </c>
      <c r="AA11" s="512">
        <v>2</v>
      </c>
      <c r="AB11" s="513">
        <v>3</v>
      </c>
      <c r="AC11" s="422" t="s">
        <v>18</v>
      </c>
      <c r="AD11" s="401"/>
      <c r="AE11" s="401"/>
      <c r="AF11" s="401"/>
      <c r="AG11" s="401"/>
      <c r="AH11" s="401"/>
      <c r="AI11" s="401"/>
      <c r="AJ11" s="401"/>
      <c r="AK11" s="401"/>
      <c r="AL11" s="401"/>
      <c r="AM11" s="401"/>
      <c r="AN11" s="401"/>
      <c r="AO11" s="401"/>
      <c r="AP11" s="401"/>
      <c r="AQ11" s="401"/>
      <c r="AR11" s="238"/>
      <c r="AS11" s="51"/>
      <c r="AT11" s="51"/>
      <c r="AU11" s="51"/>
    </row>
    <row r="12" spans="1:47" ht="15" customHeight="1">
      <c r="A12" s="345"/>
      <c r="B12" s="413" t="s">
        <v>19</v>
      </c>
      <c r="C12" s="414"/>
      <c r="D12" s="414"/>
      <c r="E12" s="415" t="s">
        <v>20</v>
      </c>
      <c r="F12" s="416"/>
      <c r="G12" s="347"/>
      <c r="H12" s="415" t="s">
        <v>21</v>
      </c>
      <c r="I12" s="415"/>
      <c r="J12" s="415"/>
      <c r="K12" s="340"/>
      <c r="L12" s="491" t="s">
        <v>22</v>
      </c>
      <c r="M12" s="492"/>
      <c r="N12" s="493"/>
      <c r="O12" s="498" t="s">
        <v>23</v>
      </c>
      <c r="P12" s="499"/>
      <c r="Q12" s="491" t="s">
        <v>24</v>
      </c>
      <c r="R12" s="497"/>
      <c r="S12" s="497"/>
      <c r="T12" s="497"/>
      <c r="U12" s="497"/>
      <c r="V12" s="492"/>
      <c r="W12" s="44"/>
      <c r="X12" s="346"/>
      <c r="Y12" s="45"/>
      <c r="Z12" s="330"/>
      <c r="AA12" s="329"/>
      <c r="AB12" s="322"/>
      <c r="AC12" s="422"/>
      <c r="AD12" s="401"/>
      <c r="AE12" s="401"/>
      <c r="AF12" s="401"/>
      <c r="AG12" s="401"/>
      <c r="AH12" s="401"/>
      <c r="AI12" s="401"/>
      <c r="AJ12" s="401"/>
      <c r="AK12" s="401"/>
      <c r="AL12" s="401"/>
      <c r="AM12" s="401"/>
      <c r="AN12" s="401"/>
      <c r="AO12" s="401"/>
      <c r="AP12" s="401"/>
      <c r="AQ12" s="401"/>
      <c r="AR12" s="314"/>
      <c r="AS12" s="51"/>
      <c r="AT12" s="51"/>
      <c r="AU12" s="51"/>
    </row>
    <row r="13" spans="1:47" ht="13.5" customHeight="1">
      <c r="A13" s="345"/>
      <c r="B13" s="415" t="s">
        <v>25</v>
      </c>
      <c r="C13" s="414"/>
      <c r="D13" s="414"/>
      <c r="E13" s="393" t="s">
        <v>26</v>
      </c>
      <c r="F13" s="344" t="s">
        <v>27</v>
      </c>
      <c r="G13" s="341"/>
      <c r="H13" s="342" t="s">
        <v>28</v>
      </c>
      <c r="I13" s="343" t="s">
        <v>29</v>
      </c>
      <c r="J13" s="342" t="s">
        <v>30</v>
      </c>
      <c r="K13" s="341"/>
      <c r="L13" s="339" t="s">
        <v>31</v>
      </c>
      <c r="M13" s="338" t="s">
        <v>32</v>
      </c>
      <c r="N13" s="494"/>
      <c r="O13" s="339" t="s">
        <v>34</v>
      </c>
      <c r="P13" s="338" t="s">
        <v>32</v>
      </c>
      <c r="Q13" s="338" t="s">
        <v>33</v>
      </c>
      <c r="R13" s="337" t="s">
        <v>35</v>
      </c>
      <c r="S13" s="337" t="s">
        <v>36</v>
      </c>
      <c r="T13" s="337" t="s">
        <v>37</v>
      </c>
      <c r="U13" s="337" t="s">
        <v>38</v>
      </c>
      <c r="V13" s="337" t="s">
        <v>39</v>
      </c>
      <c r="W13" s="44"/>
      <c r="X13" s="336"/>
      <c r="Y13" s="45"/>
      <c r="Z13" s="45"/>
      <c r="AA13" s="45"/>
      <c r="AB13" s="273"/>
      <c r="AC13" s="422"/>
      <c r="AD13" s="401"/>
      <c r="AE13" s="401"/>
      <c r="AF13" s="401"/>
      <c r="AG13" s="401"/>
      <c r="AH13" s="401"/>
      <c r="AI13" s="401"/>
      <c r="AJ13" s="401"/>
      <c r="AK13" s="401"/>
      <c r="AL13" s="401"/>
      <c r="AM13" s="401"/>
      <c r="AN13" s="401"/>
      <c r="AO13" s="401"/>
      <c r="AP13" s="401"/>
      <c r="AQ13" s="401"/>
      <c r="AR13" s="314"/>
      <c r="AS13" s="51"/>
      <c r="AT13" s="51"/>
      <c r="AU13" s="51"/>
    </row>
    <row r="14" spans="1:47" ht="15.75">
      <c r="A14" s="328">
        <v>1</v>
      </c>
      <c r="B14" s="400"/>
      <c r="C14" s="400"/>
      <c r="D14" s="400"/>
      <c r="E14" s="394"/>
      <c r="F14" s="335"/>
      <c r="G14" s="332"/>
      <c r="H14" s="333"/>
      <c r="I14" s="334"/>
      <c r="J14" s="333"/>
      <c r="K14" s="332"/>
      <c r="L14" s="324"/>
      <c r="M14" s="322"/>
      <c r="N14" s="495"/>
      <c r="O14" s="324"/>
      <c r="P14" s="322"/>
      <c r="Q14" s="322"/>
      <c r="R14" s="394"/>
      <c r="S14" s="394"/>
      <c r="T14" s="394"/>
      <c r="U14" s="394"/>
      <c r="V14" s="394"/>
      <c r="W14" s="44"/>
      <c r="X14" s="321"/>
      <c r="Y14" s="45"/>
      <c r="Z14" s="45"/>
      <c r="AA14" s="45"/>
      <c r="AB14" s="331"/>
      <c r="AC14" s="422"/>
      <c r="AD14" s="401"/>
      <c r="AE14" s="401"/>
      <c r="AF14" s="401"/>
      <c r="AG14" s="401"/>
      <c r="AH14" s="401"/>
      <c r="AI14" s="401"/>
      <c r="AJ14" s="401"/>
      <c r="AK14" s="401"/>
      <c r="AL14" s="401"/>
      <c r="AM14" s="401"/>
      <c r="AN14" s="401"/>
      <c r="AO14" s="401"/>
      <c r="AP14" s="401"/>
      <c r="AQ14" s="401"/>
      <c r="AR14" s="314"/>
      <c r="AS14" s="51"/>
      <c r="AT14" s="51"/>
      <c r="AU14" s="51"/>
    </row>
    <row r="15" spans="1:47" ht="15.75">
      <c r="A15" s="328">
        <v>2</v>
      </c>
      <c r="B15" s="400"/>
      <c r="C15" s="400"/>
      <c r="D15" s="400"/>
      <c r="E15" s="394"/>
      <c r="F15" s="335"/>
      <c r="G15" s="332"/>
      <c r="H15" s="333"/>
      <c r="I15" s="334"/>
      <c r="J15" s="333"/>
      <c r="K15" s="332"/>
      <c r="L15" s="324"/>
      <c r="M15" s="322"/>
      <c r="N15" s="495"/>
      <c r="O15" s="324"/>
      <c r="P15" s="322"/>
      <c r="Q15" s="322"/>
      <c r="R15" s="394"/>
      <c r="S15" s="394"/>
      <c r="T15" s="394"/>
      <c r="U15" s="394"/>
      <c r="V15" s="394"/>
      <c r="W15" s="44"/>
      <c r="X15" s="321"/>
      <c r="Y15" s="45"/>
      <c r="Z15" s="45"/>
      <c r="AA15" s="45"/>
      <c r="AB15" s="331"/>
      <c r="AC15" s="422"/>
      <c r="AD15" s="401"/>
      <c r="AE15" s="401"/>
      <c r="AF15" s="401"/>
      <c r="AG15" s="401"/>
      <c r="AH15" s="401"/>
      <c r="AI15" s="401"/>
      <c r="AJ15" s="401"/>
      <c r="AK15" s="401"/>
      <c r="AL15" s="401"/>
      <c r="AM15" s="401"/>
      <c r="AN15" s="401"/>
      <c r="AO15" s="401"/>
      <c r="AP15" s="401"/>
      <c r="AQ15" s="401"/>
      <c r="AR15" s="314"/>
      <c r="AS15" s="51"/>
      <c r="AT15" s="51"/>
      <c r="AU15" s="51"/>
    </row>
    <row r="16" spans="1:47" ht="15.75" customHeight="1">
      <c r="A16" s="328">
        <v>3</v>
      </c>
      <c r="B16" s="400"/>
      <c r="C16" s="400"/>
      <c r="D16" s="400"/>
      <c r="E16" s="394"/>
      <c r="F16" s="394"/>
      <c r="G16" s="325"/>
      <c r="H16" s="322"/>
      <c r="I16" s="324"/>
      <c r="J16" s="322"/>
      <c r="K16" s="325"/>
      <c r="L16" s="324"/>
      <c r="M16" s="322"/>
      <c r="N16" s="495"/>
      <c r="O16" s="324"/>
      <c r="P16" s="322"/>
      <c r="Q16" s="322"/>
      <c r="R16" s="394"/>
      <c r="S16" s="394"/>
      <c r="T16" s="394"/>
      <c r="U16" s="394"/>
      <c r="V16" s="394"/>
      <c r="W16" s="44"/>
      <c r="X16" s="321"/>
      <c r="Y16" s="45"/>
      <c r="Z16" s="511">
        <v>1</v>
      </c>
      <c r="AA16" s="512">
        <v>2</v>
      </c>
      <c r="AB16" s="513">
        <v>3</v>
      </c>
      <c r="AC16" s="422" t="s">
        <v>40</v>
      </c>
      <c r="AD16" s="401"/>
      <c r="AE16" s="402"/>
      <c r="AF16" s="402"/>
      <c r="AG16" s="402"/>
      <c r="AH16" s="402"/>
      <c r="AI16" s="402"/>
      <c r="AJ16" s="402"/>
      <c r="AK16" s="402"/>
      <c r="AL16" s="402"/>
      <c r="AM16" s="402"/>
      <c r="AN16" s="402"/>
      <c r="AO16" s="402"/>
      <c r="AP16" s="402"/>
      <c r="AQ16" s="402"/>
      <c r="AR16" s="314"/>
      <c r="AS16" s="51"/>
      <c r="AT16" s="51"/>
      <c r="AU16" s="51"/>
    </row>
    <row r="17" spans="1:47">
      <c r="A17" s="328">
        <v>4</v>
      </c>
      <c r="B17" s="400"/>
      <c r="C17" s="400"/>
      <c r="D17" s="400"/>
      <c r="E17" s="394"/>
      <c r="F17" s="394"/>
      <c r="G17" s="325"/>
      <c r="H17" s="322"/>
      <c r="I17" s="324"/>
      <c r="J17" s="322"/>
      <c r="K17" s="325"/>
      <c r="L17" s="324"/>
      <c r="M17" s="322"/>
      <c r="N17" s="495"/>
      <c r="O17" s="324"/>
      <c r="P17" s="322"/>
      <c r="Q17" s="322"/>
      <c r="R17" s="394"/>
      <c r="S17" s="394"/>
      <c r="T17" s="394"/>
      <c r="U17" s="394"/>
      <c r="V17" s="394"/>
      <c r="W17" s="44"/>
      <c r="X17" s="321"/>
      <c r="Y17" s="45"/>
      <c r="Z17" s="330"/>
      <c r="AA17" s="329"/>
      <c r="AB17" s="322"/>
      <c r="AC17" s="422"/>
      <c r="AD17" s="402"/>
      <c r="AE17" s="402"/>
      <c r="AF17" s="402"/>
      <c r="AG17" s="402"/>
      <c r="AH17" s="402"/>
      <c r="AI17" s="402"/>
      <c r="AJ17" s="402"/>
      <c r="AK17" s="402"/>
      <c r="AL17" s="402"/>
      <c r="AM17" s="402"/>
      <c r="AN17" s="402"/>
      <c r="AO17" s="402"/>
      <c r="AP17" s="402"/>
      <c r="AQ17" s="402"/>
      <c r="AR17" s="314"/>
      <c r="AS17" s="51"/>
      <c r="AT17" s="51"/>
      <c r="AU17" s="51"/>
    </row>
    <row r="18" spans="1:47">
      <c r="A18" s="328">
        <v>5</v>
      </c>
      <c r="B18" s="400"/>
      <c r="C18" s="400"/>
      <c r="D18" s="400"/>
      <c r="E18" s="394"/>
      <c r="F18" s="394"/>
      <c r="G18" s="325"/>
      <c r="H18" s="322"/>
      <c r="I18" s="324"/>
      <c r="J18" s="322"/>
      <c r="K18" s="325"/>
      <c r="L18" s="324"/>
      <c r="M18" s="322"/>
      <c r="N18" s="495"/>
      <c r="O18" s="324"/>
      <c r="P18" s="322"/>
      <c r="Q18" s="322"/>
      <c r="R18" s="394"/>
      <c r="S18" s="394"/>
      <c r="T18" s="394"/>
      <c r="U18" s="394"/>
      <c r="V18" s="394"/>
      <c r="W18" s="44"/>
      <c r="X18" s="321"/>
      <c r="Y18" s="45"/>
      <c r="Z18" s="45"/>
      <c r="AA18" s="45"/>
      <c r="AB18" s="321"/>
      <c r="AC18" s="422"/>
      <c r="AD18" s="402"/>
      <c r="AE18" s="402"/>
      <c r="AF18" s="402"/>
      <c r="AG18" s="402"/>
      <c r="AH18" s="402"/>
      <c r="AI18" s="402"/>
      <c r="AJ18" s="402"/>
      <c r="AK18" s="402"/>
      <c r="AL18" s="402"/>
      <c r="AM18" s="402"/>
      <c r="AN18" s="402"/>
      <c r="AO18" s="402"/>
      <c r="AP18" s="402"/>
      <c r="AQ18" s="402"/>
      <c r="AR18" s="314"/>
      <c r="AS18" s="51"/>
      <c r="AT18" s="51"/>
      <c r="AU18" s="51"/>
    </row>
    <row r="19" spans="1:47">
      <c r="A19" s="328">
        <v>6</v>
      </c>
      <c r="B19" s="400"/>
      <c r="C19" s="400"/>
      <c r="D19" s="400"/>
      <c r="E19" s="394"/>
      <c r="F19" s="394"/>
      <c r="G19" s="325"/>
      <c r="H19" s="322"/>
      <c r="I19" s="324"/>
      <c r="J19" s="322"/>
      <c r="K19" s="325"/>
      <c r="L19" s="324"/>
      <c r="M19" s="322"/>
      <c r="N19" s="495"/>
      <c r="O19" s="324"/>
      <c r="P19" s="322"/>
      <c r="Q19" s="322"/>
      <c r="R19" s="394"/>
      <c r="S19" s="394"/>
      <c r="T19" s="394"/>
      <c r="U19" s="394"/>
      <c r="V19" s="394"/>
      <c r="W19" s="44"/>
      <c r="X19" s="321"/>
      <c r="Y19" s="45"/>
      <c r="Z19" s="45"/>
      <c r="AA19" s="45"/>
      <c r="AB19" s="321"/>
      <c r="AC19" s="422"/>
      <c r="AD19" s="402"/>
      <c r="AE19" s="402"/>
      <c r="AF19" s="402"/>
      <c r="AG19" s="402"/>
      <c r="AH19" s="402"/>
      <c r="AI19" s="402"/>
      <c r="AJ19" s="402"/>
      <c r="AK19" s="402"/>
      <c r="AL19" s="402"/>
      <c r="AM19" s="402"/>
      <c r="AN19" s="402"/>
      <c r="AO19" s="402"/>
      <c r="AP19" s="402"/>
      <c r="AQ19" s="402"/>
      <c r="AR19" s="314"/>
      <c r="AS19" s="51"/>
      <c r="AT19" s="51"/>
      <c r="AU19" s="51"/>
    </row>
    <row r="20" spans="1:47">
      <c r="A20" s="328">
        <v>7</v>
      </c>
      <c r="B20" s="400"/>
      <c r="C20" s="400"/>
      <c r="D20" s="400"/>
      <c r="E20" s="394"/>
      <c r="F20" s="394"/>
      <c r="G20" s="325"/>
      <c r="H20" s="322"/>
      <c r="I20" s="324"/>
      <c r="J20" s="322"/>
      <c r="K20" s="325"/>
      <c r="L20" s="324"/>
      <c r="M20" s="322"/>
      <c r="N20" s="495"/>
      <c r="O20" s="324"/>
      <c r="P20" s="322"/>
      <c r="Q20" s="322"/>
      <c r="R20" s="394"/>
      <c r="S20" s="394"/>
      <c r="T20" s="394"/>
      <c r="U20" s="394"/>
      <c r="V20" s="394"/>
      <c r="W20" s="44"/>
      <c r="X20" s="321"/>
      <c r="Y20" s="45"/>
      <c r="Z20" s="45"/>
      <c r="AA20" s="45"/>
      <c r="AB20" s="321"/>
      <c r="AC20" s="422"/>
      <c r="AD20" s="402"/>
      <c r="AE20" s="402"/>
      <c r="AF20" s="402"/>
      <c r="AG20" s="402"/>
      <c r="AH20" s="402"/>
      <c r="AI20" s="402"/>
      <c r="AJ20" s="402"/>
      <c r="AK20" s="402"/>
      <c r="AL20" s="402"/>
      <c r="AM20" s="402"/>
      <c r="AN20" s="402"/>
      <c r="AO20" s="402"/>
      <c r="AP20" s="402"/>
      <c r="AQ20" s="402"/>
      <c r="AR20" s="314"/>
      <c r="AS20" s="51"/>
      <c r="AT20" s="51"/>
      <c r="AU20" s="51"/>
    </row>
    <row r="21" spans="1:47">
      <c r="A21" s="328">
        <v>8</v>
      </c>
      <c r="B21" s="400"/>
      <c r="C21" s="400"/>
      <c r="D21" s="400"/>
      <c r="E21" s="394"/>
      <c r="F21" s="394"/>
      <c r="G21" s="325"/>
      <c r="H21" s="322"/>
      <c r="I21" s="324"/>
      <c r="J21" s="322"/>
      <c r="K21" s="325"/>
      <c r="L21" s="324"/>
      <c r="M21" s="322"/>
      <c r="N21" s="495"/>
      <c r="O21" s="324"/>
      <c r="P21" s="322"/>
      <c r="Q21" s="322"/>
      <c r="R21" s="394"/>
      <c r="S21" s="394"/>
      <c r="T21" s="394"/>
      <c r="U21" s="394"/>
      <c r="V21" s="394"/>
      <c r="W21" s="44"/>
      <c r="X21" s="321"/>
      <c r="Y21" s="45"/>
      <c r="Z21" s="511">
        <v>1</v>
      </c>
      <c r="AA21" s="512">
        <v>2</v>
      </c>
      <c r="AB21" s="513">
        <v>3</v>
      </c>
      <c r="AC21" s="422" t="s">
        <v>41</v>
      </c>
      <c r="AD21" s="401"/>
      <c r="AE21" s="402"/>
      <c r="AF21" s="402"/>
      <c r="AG21" s="402"/>
      <c r="AH21" s="402"/>
      <c r="AI21" s="402"/>
      <c r="AJ21" s="402"/>
      <c r="AK21" s="402"/>
      <c r="AL21" s="402"/>
      <c r="AM21" s="402"/>
      <c r="AN21" s="402"/>
      <c r="AO21" s="402"/>
      <c r="AP21" s="402"/>
      <c r="AQ21" s="402"/>
      <c r="AR21" s="314"/>
      <c r="AS21" s="51"/>
      <c r="AT21" s="51"/>
      <c r="AU21" s="51"/>
    </row>
    <row r="22" spans="1:47">
      <c r="A22" s="328">
        <v>9</v>
      </c>
      <c r="B22" s="400"/>
      <c r="C22" s="400"/>
      <c r="D22" s="400"/>
      <c r="E22" s="394"/>
      <c r="F22" s="394"/>
      <c r="G22" s="325"/>
      <c r="H22" s="322"/>
      <c r="I22" s="324"/>
      <c r="J22" s="322"/>
      <c r="K22" s="325"/>
      <c r="L22" s="324"/>
      <c r="M22" s="322"/>
      <c r="N22" s="495"/>
      <c r="O22" s="324"/>
      <c r="P22" s="322"/>
      <c r="Q22" s="322"/>
      <c r="R22" s="394"/>
      <c r="S22" s="394"/>
      <c r="T22" s="394"/>
      <c r="U22" s="394"/>
      <c r="V22" s="394"/>
      <c r="W22" s="44"/>
      <c r="X22" s="321"/>
      <c r="Y22" s="45"/>
      <c r="Z22" s="330"/>
      <c r="AA22" s="329"/>
      <c r="AB22" s="322"/>
      <c r="AC22" s="509"/>
      <c r="AD22" s="402"/>
      <c r="AE22" s="402"/>
      <c r="AF22" s="402"/>
      <c r="AG22" s="402"/>
      <c r="AH22" s="402"/>
      <c r="AI22" s="402"/>
      <c r="AJ22" s="402"/>
      <c r="AK22" s="402"/>
      <c r="AL22" s="402"/>
      <c r="AM22" s="402"/>
      <c r="AN22" s="402"/>
      <c r="AO22" s="402"/>
      <c r="AP22" s="402"/>
      <c r="AQ22" s="402"/>
      <c r="AR22" s="314"/>
      <c r="AS22" s="51"/>
      <c r="AT22" s="51"/>
      <c r="AU22" s="51"/>
    </row>
    <row r="23" spans="1:47">
      <c r="A23" s="328">
        <v>10</v>
      </c>
      <c r="B23" s="400"/>
      <c r="C23" s="400"/>
      <c r="D23" s="400"/>
      <c r="E23" s="394"/>
      <c r="F23" s="394"/>
      <c r="G23" s="325"/>
      <c r="H23" s="322"/>
      <c r="I23" s="324"/>
      <c r="J23" s="322"/>
      <c r="K23" s="325"/>
      <c r="L23" s="324"/>
      <c r="M23" s="322"/>
      <c r="N23" s="495"/>
      <c r="O23" s="324"/>
      <c r="P23" s="322"/>
      <c r="Q23" s="322"/>
      <c r="R23" s="394"/>
      <c r="S23" s="394"/>
      <c r="T23" s="394"/>
      <c r="U23" s="394"/>
      <c r="V23" s="394"/>
      <c r="W23" s="44"/>
      <c r="X23" s="321"/>
      <c r="Y23" s="45"/>
      <c r="Z23" s="45"/>
      <c r="AA23" s="45"/>
      <c r="AB23" s="321"/>
      <c r="AC23" s="509"/>
      <c r="AD23" s="402"/>
      <c r="AE23" s="402"/>
      <c r="AF23" s="402"/>
      <c r="AG23" s="402"/>
      <c r="AH23" s="402"/>
      <c r="AI23" s="402"/>
      <c r="AJ23" s="402"/>
      <c r="AK23" s="402"/>
      <c r="AL23" s="402"/>
      <c r="AM23" s="402"/>
      <c r="AN23" s="402"/>
      <c r="AO23" s="402"/>
      <c r="AP23" s="402"/>
      <c r="AQ23" s="402"/>
      <c r="AR23" s="314"/>
      <c r="AS23" s="51"/>
      <c r="AT23" s="51"/>
      <c r="AU23" s="51"/>
    </row>
    <row r="24" spans="1:47">
      <c r="A24" s="328">
        <v>11</v>
      </c>
      <c r="B24" s="400"/>
      <c r="C24" s="400"/>
      <c r="D24" s="400"/>
      <c r="E24" s="394"/>
      <c r="F24" s="394"/>
      <c r="G24" s="325"/>
      <c r="H24" s="322"/>
      <c r="I24" s="324"/>
      <c r="J24" s="322"/>
      <c r="K24" s="325"/>
      <c r="L24" s="324"/>
      <c r="M24" s="322"/>
      <c r="N24" s="495"/>
      <c r="O24" s="324"/>
      <c r="P24" s="322"/>
      <c r="Q24" s="322"/>
      <c r="R24" s="394"/>
      <c r="S24" s="394"/>
      <c r="T24" s="394"/>
      <c r="U24" s="394"/>
      <c r="V24" s="394"/>
      <c r="W24" s="44"/>
      <c r="X24" s="321"/>
      <c r="Y24" s="45"/>
      <c r="Z24" s="45"/>
      <c r="AA24" s="45"/>
      <c r="AB24" s="321"/>
      <c r="AC24" s="509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2"/>
      <c r="AO24" s="402"/>
      <c r="AP24" s="402"/>
      <c r="AQ24" s="402"/>
      <c r="AR24" s="314"/>
      <c r="AS24" s="51"/>
      <c r="AT24" s="51"/>
      <c r="AU24" s="51"/>
    </row>
    <row r="25" spans="1:47">
      <c r="A25" s="328">
        <v>12</v>
      </c>
      <c r="B25" s="403"/>
      <c r="C25" s="404"/>
      <c r="D25" s="405"/>
      <c r="E25" s="394"/>
      <c r="F25" s="394"/>
      <c r="G25" s="325"/>
      <c r="H25" s="322"/>
      <c r="I25" s="324"/>
      <c r="J25" s="322"/>
      <c r="K25" s="325"/>
      <c r="L25" s="324"/>
      <c r="M25" s="322"/>
      <c r="N25" s="495"/>
      <c r="O25" s="324"/>
      <c r="P25" s="322"/>
      <c r="Q25" s="322"/>
      <c r="R25" s="394"/>
      <c r="S25" s="394"/>
      <c r="T25" s="394"/>
      <c r="U25" s="394"/>
      <c r="V25" s="394"/>
      <c r="W25" s="44"/>
      <c r="X25" s="321"/>
      <c r="Y25" s="45"/>
      <c r="Z25" s="45"/>
      <c r="AA25" s="45"/>
      <c r="AB25" s="321"/>
      <c r="AC25" s="509"/>
      <c r="AD25" s="402"/>
      <c r="AE25" s="402"/>
      <c r="AF25" s="402"/>
      <c r="AG25" s="402"/>
      <c r="AH25" s="402"/>
      <c r="AI25" s="402"/>
      <c r="AJ25" s="402"/>
      <c r="AK25" s="402"/>
      <c r="AL25" s="402"/>
      <c r="AM25" s="402"/>
      <c r="AN25" s="402"/>
      <c r="AO25" s="402"/>
      <c r="AP25" s="402"/>
      <c r="AQ25" s="402"/>
      <c r="AR25" s="314"/>
      <c r="AS25" s="51"/>
      <c r="AT25" s="51"/>
      <c r="AU25" s="51"/>
    </row>
    <row r="26" spans="1:47" ht="16.5" customHeight="1">
      <c r="A26" s="328">
        <v>13</v>
      </c>
      <c r="B26" s="400"/>
      <c r="C26" s="400"/>
      <c r="D26" s="400"/>
      <c r="E26" s="394"/>
      <c r="F26" s="394"/>
      <c r="G26" s="325"/>
      <c r="H26" s="322"/>
      <c r="I26" s="324"/>
      <c r="J26" s="322"/>
      <c r="K26" s="325"/>
      <c r="L26" s="324"/>
      <c r="M26" s="322"/>
      <c r="N26" s="495"/>
      <c r="O26" s="324"/>
      <c r="P26" s="322"/>
      <c r="Q26" s="322"/>
      <c r="R26" s="394"/>
      <c r="S26" s="394"/>
      <c r="T26" s="394"/>
      <c r="U26" s="394"/>
      <c r="V26" s="394"/>
      <c r="W26" s="44"/>
      <c r="X26" s="321"/>
      <c r="Y26" s="45"/>
      <c r="Z26" s="511">
        <v>1</v>
      </c>
      <c r="AA26" s="512">
        <v>2</v>
      </c>
      <c r="AB26" s="513">
        <v>3</v>
      </c>
      <c r="AC26" s="422" t="s">
        <v>42</v>
      </c>
      <c r="AD26" s="422" t="s">
        <v>43</v>
      </c>
      <c r="AE26" s="412" t="s">
        <v>44</v>
      </c>
      <c r="AF26" s="402"/>
      <c r="AG26" s="402"/>
      <c r="AH26" s="402"/>
      <c r="AI26" s="402"/>
      <c r="AJ26" s="402"/>
      <c r="AK26" s="402"/>
      <c r="AL26" s="402"/>
      <c r="AM26" s="402"/>
      <c r="AN26" s="402"/>
      <c r="AO26" s="402"/>
      <c r="AP26" s="402"/>
      <c r="AQ26" s="402"/>
      <c r="AR26" s="314"/>
      <c r="AS26" s="51"/>
      <c r="AT26" s="51"/>
      <c r="AU26" s="51"/>
    </row>
    <row r="27" spans="1:47">
      <c r="A27" s="328">
        <v>14</v>
      </c>
      <c r="B27" s="400"/>
      <c r="C27" s="400"/>
      <c r="D27" s="400"/>
      <c r="E27" s="394"/>
      <c r="F27" s="394"/>
      <c r="G27" s="325"/>
      <c r="H27" s="322"/>
      <c r="I27" s="324"/>
      <c r="J27" s="322"/>
      <c r="K27" s="325"/>
      <c r="L27" s="324"/>
      <c r="M27" s="322"/>
      <c r="N27" s="495"/>
      <c r="O27" s="324"/>
      <c r="P27" s="322"/>
      <c r="Q27" s="322"/>
      <c r="R27" s="394"/>
      <c r="S27" s="394"/>
      <c r="T27" s="394"/>
      <c r="U27" s="394"/>
      <c r="V27" s="394"/>
      <c r="W27" s="44"/>
      <c r="X27" s="321"/>
      <c r="Y27" s="45"/>
      <c r="Z27" s="330"/>
      <c r="AA27" s="329"/>
      <c r="AB27" s="322"/>
      <c r="AC27" s="510"/>
      <c r="AD27" s="510"/>
      <c r="AE27" s="402"/>
      <c r="AF27" s="402"/>
      <c r="AG27" s="402"/>
      <c r="AH27" s="402"/>
      <c r="AI27" s="402"/>
      <c r="AJ27" s="402"/>
      <c r="AK27" s="402"/>
      <c r="AL27" s="402"/>
      <c r="AM27" s="402"/>
      <c r="AN27" s="402"/>
      <c r="AO27" s="402"/>
      <c r="AP27" s="402"/>
      <c r="AQ27" s="402"/>
      <c r="AR27" s="314"/>
      <c r="AS27" s="51"/>
      <c r="AT27" s="51"/>
      <c r="AU27" s="51"/>
    </row>
    <row r="28" spans="1:47">
      <c r="A28" s="328">
        <v>15</v>
      </c>
      <c r="B28" s="400"/>
      <c r="C28" s="400"/>
      <c r="D28" s="400"/>
      <c r="E28" s="394"/>
      <c r="F28" s="394"/>
      <c r="G28" s="325"/>
      <c r="H28" s="322"/>
      <c r="I28" s="324"/>
      <c r="J28" s="322"/>
      <c r="K28" s="325"/>
      <c r="L28" s="324"/>
      <c r="M28" s="322"/>
      <c r="N28" s="495"/>
      <c r="O28" s="324"/>
      <c r="P28" s="322"/>
      <c r="Q28" s="322"/>
      <c r="R28" s="394"/>
      <c r="S28" s="394"/>
      <c r="T28" s="394"/>
      <c r="U28" s="394"/>
      <c r="V28" s="394"/>
      <c r="W28" s="44"/>
      <c r="X28" s="321"/>
      <c r="Y28" s="45"/>
      <c r="Z28" s="45"/>
      <c r="AA28" s="45"/>
      <c r="AB28" s="321"/>
      <c r="AC28" s="510"/>
      <c r="AD28" s="510"/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314"/>
      <c r="AS28" s="51"/>
      <c r="AT28" s="51"/>
      <c r="AU28" s="51"/>
    </row>
    <row r="29" spans="1:47" ht="15.75">
      <c r="A29" s="218"/>
      <c r="B29" s="42"/>
      <c r="C29" s="327"/>
      <c r="D29" s="326" t="s">
        <v>45</v>
      </c>
      <c r="E29" s="394"/>
      <c r="F29" s="394"/>
      <c r="G29" s="325"/>
      <c r="H29" s="322"/>
      <c r="I29" s="324"/>
      <c r="J29" s="322"/>
      <c r="K29" s="325"/>
      <c r="L29" s="324"/>
      <c r="M29" s="322"/>
      <c r="N29" s="495"/>
      <c r="O29" s="324"/>
      <c r="P29" s="323"/>
      <c r="Q29" s="322"/>
      <c r="R29" s="394"/>
      <c r="S29" s="394"/>
      <c r="T29" s="394"/>
      <c r="U29" s="394"/>
      <c r="V29" s="394"/>
      <c r="W29" s="44"/>
      <c r="X29" s="321"/>
      <c r="Y29" s="45"/>
      <c r="Z29" s="45"/>
      <c r="AA29" s="45"/>
      <c r="AB29" s="320"/>
      <c r="AC29" s="510"/>
      <c r="AD29" s="510"/>
      <c r="AE29" s="402"/>
      <c r="AF29" s="402"/>
      <c r="AG29" s="402"/>
      <c r="AH29" s="402"/>
      <c r="AI29" s="402"/>
      <c r="AJ29" s="402"/>
      <c r="AK29" s="402"/>
      <c r="AL29" s="402"/>
      <c r="AM29" s="402"/>
      <c r="AN29" s="402"/>
      <c r="AO29" s="402"/>
      <c r="AP29" s="402"/>
      <c r="AQ29" s="402"/>
      <c r="AR29" s="314"/>
      <c r="AS29" s="51"/>
      <c r="AT29" s="51"/>
      <c r="AU29" s="51"/>
    </row>
    <row r="30" spans="1:47" ht="13.5" customHeight="1">
      <c r="A30" s="218"/>
      <c r="B30" s="45"/>
      <c r="C30" s="501"/>
      <c r="D30" s="318" t="s">
        <v>46</v>
      </c>
      <c r="E30" s="316">
        <f>COUNTA(E14:E28)</f>
        <v>0</v>
      </c>
      <c r="F30" s="316">
        <f>COUNTA(F14:F28)</f>
        <v>0</v>
      </c>
      <c r="G30" s="317"/>
      <c r="H30" s="316">
        <f>COUNTA(H14:H28)</f>
        <v>0</v>
      </c>
      <c r="I30" s="316">
        <f>COUNTA(I14:I28)</f>
        <v>0</v>
      </c>
      <c r="J30" s="316">
        <f>COUNTA(J14:J28)</f>
        <v>0</v>
      </c>
      <c r="K30" s="317"/>
      <c r="L30" s="316">
        <f>COUNTA(L14:L28)</f>
        <v>0</v>
      </c>
      <c r="M30" s="316">
        <f>COUNTA(M14:M28)</f>
        <v>0</v>
      </c>
      <c r="N30" s="496"/>
      <c r="O30" s="316">
        <f t="shared" ref="O30:V30" si="0">COUNTA(O14:O28)</f>
        <v>0</v>
      </c>
      <c r="P30" s="316">
        <f t="shared" si="0"/>
        <v>0</v>
      </c>
      <c r="Q30" s="316">
        <f t="shared" si="0"/>
        <v>0</v>
      </c>
      <c r="R30" s="316">
        <f t="shared" si="0"/>
        <v>0</v>
      </c>
      <c r="S30" s="316">
        <f t="shared" si="0"/>
        <v>0</v>
      </c>
      <c r="T30" s="316">
        <f t="shared" si="0"/>
        <v>0</v>
      </c>
      <c r="U30" s="316">
        <f t="shared" si="0"/>
        <v>0</v>
      </c>
      <c r="V30" s="316">
        <f t="shared" si="0"/>
        <v>0</v>
      </c>
      <c r="W30" s="44"/>
      <c r="X30" s="315"/>
      <c r="Y30" s="45"/>
      <c r="Z30" s="45"/>
      <c r="AA30" s="45"/>
      <c r="AB30" s="315"/>
      <c r="AC30" s="510"/>
      <c r="AD30" s="510"/>
      <c r="AE30" s="402"/>
      <c r="AF30" s="402"/>
      <c r="AG30" s="402"/>
      <c r="AH30" s="402"/>
      <c r="AI30" s="402"/>
      <c r="AJ30" s="402"/>
      <c r="AK30" s="402"/>
      <c r="AL30" s="402"/>
      <c r="AM30" s="402"/>
      <c r="AN30" s="402"/>
      <c r="AO30" s="402"/>
      <c r="AP30" s="402"/>
      <c r="AQ30" s="402"/>
      <c r="AR30" s="314"/>
      <c r="AS30" s="51"/>
      <c r="AT30" s="51"/>
      <c r="AU30" s="51"/>
    </row>
    <row r="31" spans="1:47" ht="34.5" customHeight="1">
      <c r="A31" s="313"/>
      <c r="B31" s="305"/>
      <c r="C31" s="306"/>
      <c r="D31" s="306"/>
      <c r="E31" s="306"/>
      <c r="F31" s="307"/>
      <c r="G31" s="307"/>
      <c r="H31" s="307"/>
      <c r="I31" s="307"/>
      <c r="J31" s="311"/>
      <c r="K31" s="311"/>
      <c r="L31" s="307"/>
      <c r="M31" s="307"/>
      <c r="N31" s="308"/>
      <c r="O31" s="308"/>
      <c r="P31" s="306"/>
      <c r="Q31" s="312"/>
      <c r="R31" s="311"/>
      <c r="S31" s="307"/>
      <c r="T31" s="307"/>
      <c r="U31" s="307"/>
      <c r="V31" s="306"/>
      <c r="W31" s="306"/>
      <c r="X31" s="306"/>
      <c r="Y31" s="306"/>
      <c r="Z31" s="307"/>
      <c r="AA31" s="307"/>
      <c r="AB31" s="306"/>
      <c r="AC31" s="310"/>
      <c r="AD31" s="309"/>
      <c r="AE31" s="308"/>
      <c r="AF31" s="307"/>
      <c r="AG31" s="306"/>
      <c r="AH31" s="306"/>
      <c r="AI31" s="306"/>
      <c r="AJ31" s="305"/>
      <c r="AK31" s="304"/>
      <c r="AL31" s="304"/>
      <c r="AM31" s="304"/>
      <c r="AN31" s="304"/>
      <c r="AO31" s="304"/>
      <c r="AP31" s="304"/>
      <c r="AQ31" s="304"/>
      <c r="AR31" s="303"/>
      <c r="AS31" s="51"/>
      <c r="AT31" s="51"/>
      <c r="AU31" s="51"/>
    </row>
    <row r="32" spans="1:47" ht="29.25" customHeight="1">
      <c r="A32" s="302"/>
      <c r="B32" s="297"/>
      <c r="C32" s="297"/>
      <c r="D32" s="297"/>
      <c r="E32" s="291"/>
      <c r="F32" s="297"/>
      <c r="G32" s="297"/>
      <c r="H32" s="297"/>
      <c r="I32" s="297"/>
      <c r="J32" s="299"/>
      <c r="K32" s="299"/>
      <c r="L32" s="301"/>
      <c r="M32" s="300" t="s">
        <v>47</v>
      </c>
      <c r="N32" s="299"/>
      <c r="O32" s="299"/>
      <c r="P32" s="291"/>
      <c r="Q32" s="297"/>
      <c r="R32" s="297"/>
      <c r="S32" s="291"/>
      <c r="T32" s="298" t="s">
        <v>48</v>
      </c>
      <c r="U32" s="298"/>
      <c r="V32" s="297"/>
      <c r="W32" s="297"/>
      <c r="X32" s="297"/>
      <c r="Y32" s="291"/>
      <c r="Z32" s="296"/>
      <c r="AA32" s="296"/>
      <c r="AB32" s="296"/>
      <c r="AC32" s="296"/>
      <c r="AD32" s="296"/>
      <c r="AE32" s="292"/>
      <c r="AF32" s="292"/>
      <c r="AG32" s="292"/>
      <c r="AH32" s="292"/>
      <c r="AI32" s="292"/>
      <c r="AJ32" s="295"/>
      <c r="AK32" s="294"/>
      <c r="AL32" s="293"/>
      <c r="AM32" s="291"/>
      <c r="AN32" s="292"/>
      <c r="AO32" s="292"/>
      <c r="AP32" s="291"/>
      <c r="AQ32" s="291"/>
      <c r="AR32" s="290"/>
      <c r="AS32" s="51"/>
      <c r="AT32" s="51"/>
      <c r="AU32" s="51"/>
    </row>
    <row r="33" spans="1:47">
      <c r="A33" s="245"/>
      <c r="B33" s="244"/>
      <c r="C33" s="395" t="s">
        <v>49</v>
      </c>
      <c r="D33" s="396"/>
      <c r="E33" s="396"/>
      <c r="F33" s="396"/>
      <c r="G33" s="396"/>
      <c r="H33" s="396"/>
      <c r="I33" s="397"/>
      <c r="J33" s="283"/>
      <c r="K33" s="283"/>
      <c r="L33" s="249"/>
      <c r="M33" s="249"/>
      <c r="N33" s="249"/>
      <c r="O33" s="249"/>
      <c r="P33" s="283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83"/>
      <c r="AK33" s="249"/>
      <c r="AL33" s="249"/>
      <c r="AM33" s="249"/>
      <c r="AN33" s="249"/>
      <c r="AO33" s="249"/>
      <c r="AP33" s="249"/>
      <c r="AQ33" s="249"/>
      <c r="AR33" s="282"/>
      <c r="AS33" s="51"/>
      <c r="AT33" s="51"/>
      <c r="AU33" s="51"/>
    </row>
    <row r="34" spans="1:47" ht="6.75" customHeight="1">
      <c r="A34" s="245"/>
      <c r="B34" s="244"/>
      <c r="C34" s="244"/>
      <c r="D34" s="249"/>
      <c r="E34" s="249"/>
      <c r="F34" s="249"/>
      <c r="G34" s="249"/>
      <c r="H34" s="249"/>
      <c r="I34" s="86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0"/>
      <c r="AK34" s="249"/>
      <c r="AL34" s="249"/>
      <c r="AM34" s="249"/>
      <c r="AN34" s="249"/>
      <c r="AO34" s="249"/>
      <c r="AP34" s="249"/>
      <c r="AQ34" s="249"/>
      <c r="AR34" s="284"/>
      <c r="AS34" s="51"/>
      <c r="AT34" s="51"/>
      <c r="AU34" s="51"/>
    </row>
    <row r="35" spans="1:47" ht="12.95" customHeight="1">
      <c r="A35" s="245"/>
      <c r="B35" s="244"/>
      <c r="C35" s="283" t="s">
        <v>50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53"/>
      <c r="V35" s="280" t="s">
        <v>51</v>
      </c>
      <c r="W35" s="53"/>
      <c r="X35" s="288"/>
      <c r="Y35" s="53"/>
      <c r="Z35" s="53"/>
      <c r="AA35" s="53"/>
      <c r="AB35" s="53"/>
      <c r="AC35" s="287"/>
      <c r="AD35" s="286"/>
      <c r="AE35" s="53"/>
      <c r="AF35" s="53"/>
      <c r="AG35" s="53"/>
      <c r="AH35" s="53"/>
      <c r="AI35" s="53"/>
      <c r="AJ35" s="48"/>
      <c r="AK35" s="48"/>
      <c r="AL35" s="48"/>
      <c r="AM35" s="48"/>
      <c r="AN35" s="48"/>
      <c r="AO35" s="48"/>
      <c r="AP35" s="48"/>
      <c r="AQ35" s="289"/>
      <c r="AR35" s="284"/>
      <c r="AS35" s="51"/>
      <c r="AT35" s="51"/>
      <c r="AU35" s="51"/>
    </row>
    <row r="36" spans="1:47" ht="12.95" customHeight="1">
      <c r="A36" s="245"/>
      <c r="B36" s="244"/>
      <c r="C36" s="283" t="s">
        <v>52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53"/>
      <c r="V36" s="280" t="s">
        <v>53</v>
      </c>
      <c r="W36" s="86"/>
      <c r="X36" s="288"/>
      <c r="Y36" s="53"/>
      <c r="Z36" s="53"/>
      <c r="AA36" s="53"/>
      <c r="AB36" s="53"/>
      <c r="AC36" s="287"/>
      <c r="AD36" s="286"/>
      <c r="AE36" s="53"/>
      <c r="AF36" s="53"/>
      <c r="AG36" s="53"/>
      <c r="AH36" s="53"/>
      <c r="AI36" s="53"/>
      <c r="AJ36" s="48"/>
      <c r="AK36" s="48"/>
      <c r="AL36" s="48"/>
      <c r="AM36" s="48"/>
      <c r="AN36" s="48"/>
      <c r="AO36" s="48"/>
      <c r="AP36" s="48"/>
      <c r="AQ36" s="289"/>
      <c r="AR36" s="284"/>
      <c r="AS36" s="51"/>
      <c r="AT36" s="51"/>
      <c r="AU36" s="51"/>
    </row>
    <row r="37" spans="1:47" ht="12.95" customHeight="1">
      <c r="A37" s="245"/>
      <c r="B37" s="244"/>
      <c r="C37" s="283" t="s">
        <v>54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53"/>
      <c r="V37" s="280" t="s">
        <v>53</v>
      </c>
      <c r="W37" s="53"/>
      <c r="X37" s="288"/>
      <c r="Y37" s="53"/>
      <c r="Z37" s="53"/>
      <c r="AA37" s="53"/>
      <c r="AB37" s="53"/>
      <c r="AC37" s="247"/>
      <c r="AD37" s="53"/>
      <c r="AE37" s="53"/>
      <c r="AF37" s="53"/>
      <c r="AG37" s="53"/>
      <c r="AH37" s="53"/>
      <c r="AI37" s="53"/>
      <c r="AJ37" s="240"/>
      <c r="AK37" s="53"/>
      <c r="AL37" s="53"/>
      <c r="AM37" s="53"/>
      <c r="AN37" s="53"/>
      <c r="AO37" s="286"/>
      <c r="AP37" s="286"/>
      <c r="AQ37" s="249"/>
      <c r="AR37" s="284"/>
      <c r="AS37" s="51"/>
      <c r="AT37" s="51"/>
      <c r="AU37" s="51"/>
    </row>
    <row r="38" spans="1:47" ht="12.95" customHeight="1" thickBot="1">
      <c r="A38" s="245"/>
      <c r="B38" s="244"/>
      <c r="C38" s="283" t="s">
        <v>55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53"/>
      <c r="V38" s="280" t="s">
        <v>53</v>
      </c>
      <c r="W38" s="53"/>
      <c r="X38" s="288"/>
      <c r="Y38" s="53"/>
      <c r="Z38" s="53"/>
      <c r="AA38" s="53"/>
      <c r="AB38" s="53"/>
      <c r="AC38" s="247"/>
      <c r="AD38" s="53"/>
      <c r="AE38" s="53"/>
      <c r="AF38" s="53"/>
      <c r="AG38" s="53"/>
      <c r="AH38" s="53"/>
      <c r="AI38" s="53"/>
      <c r="AJ38" s="240"/>
      <c r="AK38" s="53"/>
      <c r="AL38" s="53"/>
      <c r="AM38" s="53"/>
      <c r="AN38" s="53"/>
      <c r="AO38" s="286"/>
      <c r="AP38" s="286"/>
      <c r="AQ38" s="249"/>
      <c r="AR38" s="284"/>
      <c r="AS38" s="51"/>
      <c r="AT38" s="51"/>
      <c r="AU38" s="51"/>
    </row>
    <row r="39" spans="1:47" ht="3.75" customHeight="1">
      <c r="A39" s="245"/>
      <c r="B39" s="244"/>
      <c r="C39" s="285"/>
      <c r="D39" s="53"/>
      <c r="E39" s="53"/>
      <c r="F39" s="53"/>
      <c r="G39" s="53"/>
      <c r="H39" s="53"/>
      <c r="I39" s="53"/>
      <c r="J39" s="281"/>
      <c r="K39" s="281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247"/>
      <c r="AD39" s="53"/>
      <c r="AE39" s="287"/>
      <c r="AF39" s="53"/>
      <c r="AG39" s="406" t="s">
        <v>56</v>
      </c>
      <c r="AH39" s="407"/>
      <c r="AI39" s="407"/>
      <c r="AJ39" s="407"/>
      <c r="AK39" s="407"/>
      <c r="AL39" s="407"/>
      <c r="AM39" s="407"/>
      <c r="AN39" s="407"/>
      <c r="AO39" s="408"/>
      <c r="AP39" s="286"/>
      <c r="AQ39" s="53"/>
      <c r="AR39" s="284"/>
      <c r="AS39" s="51"/>
      <c r="AT39" s="51"/>
      <c r="AU39" s="51"/>
    </row>
    <row r="40" spans="1:47" ht="15.75" thickBot="1">
      <c r="A40" s="245"/>
      <c r="B40" s="244"/>
      <c r="C40" s="283" t="s">
        <v>57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53"/>
      <c r="V40" s="280" t="s">
        <v>53</v>
      </c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409"/>
      <c r="AH40" s="410"/>
      <c r="AI40" s="410"/>
      <c r="AJ40" s="410"/>
      <c r="AK40" s="410"/>
      <c r="AL40" s="410"/>
      <c r="AM40" s="410"/>
      <c r="AN40" s="410"/>
      <c r="AO40" s="411"/>
      <c r="AP40" s="48"/>
      <c r="AQ40" s="249"/>
      <c r="AR40" s="284"/>
      <c r="AS40" s="51"/>
      <c r="AT40" s="51"/>
      <c r="AU40" s="51"/>
    </row>
    <row r="41" spans="1:47" ht="6" customHeight="1">
      <c r="A41" s="245"/>
      <c r="B41" s="244"/>
      <c r="C41" s="244"/>
      <c r="D41" s="249"/>
      <c r="E41" s="249"/>
      <c r="F41" s="249"/>
      <c r="G41" s="249"/>
      <c r="H41" s="249"/>
      <c r="I41" s="249"/>
      <c r="J41" s="249"/>
      <c r="K41" s="249"/>
      <c r="L41" s="249"/>
      <c r="M41" s="53"/>
      <c r="N41" s="249"/>
      <c r="O41" s="249"/>
      <c r="P41" s="283"/>
      <c r="Q41" s="249"/>
      <c r="R41" s="283"/>
      <c r="S41" s="244"/>
      <c r="T41" s="244"/>
      <c r="U41" s="283"/>
      <c r="V41" s="285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48"/>
      <c r="AI41" s="48"/>
      <c r="AJ41" s="48"/>
      <c r="AK41" s="48"/>
      <c r="AL41" s="48"/>
      <c r="AM41" s="48"/>
      <c r="AN41" s="48"/>
      <c r="AO41" s="48"/>
      <c r="AP41" s="48"/>
      <c r="AQ41" s="249"/>
      <c r="AR41" s="284"/>
      <c r="AS41" s="51"/>
      <c r="AT41" s="51"/>
      <c r="AU41" s="51"/>
    </row>
    <row r="42" spans="1:47">
      <c r="A42" s="245"/>
      <c r="B42" s="244"/>
      <c r="C42" s="395" t="s">
        <v>58</v>
      </c>
      <c r="D42" s="396"/>
      <c r="E42" s="396"/>
      <c r="F42" s="396"/>
      <c r="G42" s="396"/>
      <c r="H42" s="396"/>
      <c r="I42" s="397"/>
      <c r="J42" s="249"/>
      <c r="K42" s="249"/>
      <c r="L42" s="249"/>
      <c r="M42" s="249"/>
      <c r="N42" s="249"/>
      <c r="O42" s="249"/>
      <c r="P42" s="283" t="s">
        <v>59</v>
      </c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0"/>
      <c r="AK42" s="249"/>
      <c r="AL42" s="249"/>
      <c r="AM42" s="249"/>
      <c r="AN42" s="249"/>
      <c r="AO42" s="249"/>
      <c r="AP42" s="249"/>
      <c r="AQ42" s="249"/>
      <c r="AR42" s="282"/>
      <c r="AS42" s="51"/>
      <c r="AT42" s="51"/>
      <c r="AU42" s="51"/>
    </row>
    <row r="43" spans="1:47">
      <c r="A43" s="245"/>
      <c r="B43" s="244"/>
      <c r="C43" s="285"/>
      <c r="D43" s="285"/>
      <c r="E43" s="53"/>
      <c r="F43" s="53"/>
      <c r="G43" s="53"/>
      <c r="H43" s="53"/>
      <c r="I43" s="53"/>
      <c r="J43" s="249"/>
      <c r="K43" s="249"/>
      <c r="L43" s="249"/>
      <c r="M43" s="249"/>
      <c r="N43" s="249"/>
      <c r="O43" s="249"/>
      <c r="P43" s="283" t="s">
        <v>60</v>
      </c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0"/>
      <c r="AK43" s="249"/>
      <c r="AL43" s="249"/>
      <c r="AM43" s="249"/>
      <c r="AN43" s="249"/>
      <c r="AO43" s="249"/>
      <c r="AP43" s="249"/>
      <c r="AQ43" s="249"/>
      <c r="AR43" s="284"/>
      <c r="AS43" s="51"/>
      <c r="AT43" s="51"/>
      <c r="AU43" s="51"/>
    </row>
    <row r="44" spans="1:47" ht="3.75" customHeight="1">
      <c r="A44" s="245"/>
      <c r="B44" s="244"/>
      <c r="C44" s="244"/>
      <c r="D44" s="249"/>
      <c r="E44" s="250"/>
      <c r="F44" s="249"/>
      <c r="G44" s="249"/>
      <c r="H44" s="250"/>
      <c r="I44" s="249"/>
      <c r="J44" s="249"/>
      <c r="K44" s="249"/>
      <c r="L44" s="249"/>
      <c r="M44" s="241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50"/>
      <c r="AA44" s="250"/>
      <c r="AB44" s="249"/>
      <c r="AC44" s="249"/>
      <c r="AD44" s="249"/>
      <c r="AE44" s="249"/>
      <c r="AF44" s="249"/>
      <c r="AG44" s="249"/>
      <c r="AH44" s="249"/>
      <c r="AI44" s="249"/>
      <c r="AJ44" s="283"/>
      <c r="AK44" s="249"/>
      <c r="AL44" s="249"/>
      <c r="AM44" s="249"/>
      <c r="AN44" s="249"/>
      <c r="AO44" s="249"/>
      <c r="AP44" s="249"/>
      <c r="AQ44" s="249"/>
      <c r="AR44" s="282"/>
      <c r="AS44" s="51"/>
      <c r="AT44" s="51"/>
      <c r="AU44" s="51"/>
    </row>
    <row r="45" spans="1:47" ht="15" customHeight="1">
      <c r="A45" s="245"/>
      <c r="B45" s="244"/>
      <c r="C45" s="244" t="s">
        <v>61</v>
      </c>
      <c r="D45" s="53"/>
      <c r="E45" s="53"/>
      <c r="F45" s="53"/>
      <c r="G45" s="53"/>
      <c r="H45" s="281" t="s">
        <v>62</v>
      </c>
      <c r="I45" s="53"/>
      <c r="J45" s="53"/>
      <c r="K45" s="53"/>
      <c r="L45" s="53"/>
      <c r="M45" s="53"/>
      <c r="N45" s="53"/>
      <c r="O45" s="53"/>
      <c r="P45" s="247"/>
      <c r="Q45" s="247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240"/>
      <c r="AK45" s="53"/>
      <c r="AL45" s="53"/>
      <c r="AM45" s="53"/>
      <c r="AN45" s="53"/>
      <c r="AO45" s="53"/>
      <c r="AP45" s="53"/>
      <c r="AQ45" s="280"/>
      <c r="AR45" s="275"/>
      <c r="AS45" s="228"/>
      <c r="AT45" s="51"/>
      <c r="AU45" s="51"/>
    </row>
    <row r="46" spans="1:47" ht="9.75" customHeight="1">
      <c r="A46" s="245"/>
      <c r="B46" s="244"/>
      <c r="C46" s="53"/>
      <c r="D46" s="279"/>
      <c r="E46" s="279"/>
      <c r="F46" s="53"/>
      <c r="G46" s="53"/>
      <c r="H46" s="250"/>
      <c r="I46" s="249"/>
      <c r="J46" s="249"/>
      <c r="K46" s="249"/>
      <c r="L46" s="249"/>
      <c r="M46" s="241"/>
      <c r="N46" s="53"/>
      <c r="O46" s="53"/>
      <c r="P46" s="241"/>
      <c r="Q46" s="241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0"/>
      <c r="AK46" s="249"/>
      <c r="AL46" s="249"/>
      <c r="AM46" s="249"/>
      <c r="AN46" s="249"/>
      <c r="AO46" s="53"/>
      <c r="AP46" s="53"/>
      <c r="AQ46" s="253"/>
      <c r="AR46" s="275"/>
      <c r="AS46" s="228"/>
      <c r="AT46" s="51"/>
      <c r="AU46" s="51"/>
    </row>
    <row r="47" spans="1:47" ht="12.95" customHeight="1">
      <c r="A47" s="277"/>
      <c r="B47" s="252"/>
      <c r="C47" s="252" t="s">
        <v>21</v>
      </c>
      <c r="D47" s="388"/>
      <c r="E47" s="388"/>
      <c r="F47" s="388"/>
      <c r="G47" s="388"/>
      <c r="H47" s="259"/>
      <c r="I47" s="388"/>
      <c r="J47" s="388"/>
      <c r="K47" s="388"/>
      <c r="L47" s="388"/>
      <c r="M47" s="45"/>
      <c r="N47" s="388"/>
      <c r="O47" s="388"/>
      <c r="P47" s="7" t="s">
        <v>28</v>
      </c>
      <c r="Q47" s="388"/>
      <c r="R47" s="278" t="s">
        <v>63</v>
      </c>
      <c r="S47" s="388"/>
      <c r="T47" s="388"/>
      <c r="U47" s="388"/>
      <c r="V47" s="388"/>
      <c r="W47" s="388"/>
      <c r="X47" s="388"/>
      <c r="Y47" s="388"/>
      <c r="Z47" s="388"/>
      <c r="AA47" s="388"/>
      <c r="AB47" s="388"/>
      <c r="AC47" s="388"/>
      <c r="AD47" s="388"/>
      <c r="AE47" s="388"/>
      <c r="AF47" s="388"/>
      <c r="AG47" s="388"/>
      <c r="AH47" s="388"/>
      <c r="AI47" s="388"/>
      <c r="AJ47" s="251"/>
      <c r="AK47" s="388"/>
      <c r="AL47" s="388"/>
      <c r="AM47" s="388"/>
      <c r="AN47" s="388"/>
      <c r="AO47" s="388"/>
      <c r="AP47" s="388"/>
      <c r="AQ47" s="253"/>
      <c r="AR47" s="275"/>
      <c r="AS47" s="228"/>
      <c r="AT47" s="51"/>
      <c r="AU47" s="51"/>
    </row>
    <row r="48" spans="1:47" ht="12.95" customHeight="1">
      <c r="A48" s="277"/>
      <c r="B48" s="252"/>
      <c r="C48" s="252"/>
      <c r="D48" s="388"/>
      <c r="E48" s="388"/>
      <c r="F48" s="388"/>
      <c r="G48" s="388"/>
      <c r="H48" s="259"/>
      <c r="I48" s="388"/>
      <c r="J48" s="388"/>
      <c r="K48" s="388"/>
      <c r="L48" s="388"/>
      <c r="M48" s="45"/>
      <c r="N48" s="271"/>
      <c r="O48" s="271"/>
      <c r="P48" s="7" t="s">
        <v>29</v>
      </c>
      <c r="Q48" s="261"/>
      <c r="R48" s="278" t="s">
        <v>64</v>
      </c>
      <c r="S48" s="388"/>
      <c r="T48" s="388"/>
      <c r="U48" s="388"/>
      <c r="V48" s="388"/>
      <c r="W48" s="388"/>
      <c r="X48" s="388"/>
      <c r="Y48" s="388"/>
      <c r="Z48" s="388"/>
      <c r="AA48" s="388"/>
      <c r="AB48" s="388"/>
      <c r="AC48" s="388"/>
      <c r="AD48" s="388"/>
      <c r="AE48" s="388"/>
      <c r="AF48" s="388"/>
      <c r="AG48" s="388"/>
      <c r="AH48" s="388"/>
      <c r="AI48" s="388"/>
      <c r="AJ48" s="251"/>
      <c r="AK48" s="388"/>
      <c r="AL48" s="274"/>
      <c r="AM48" s="273"/>
      <c r="AN48" s="273"/>
      <c r="AO48" s="273"/>
      <c r="AP48" s="273"/>
      <c r="AQ48" s="253"/>
      <c r="AR48" s="275"/>
      <c r="AS48" s="228"/>
      <c r="AT48" s="51"/>
      <c r="AU48" s="51"/>
    </row>
    <row r="49" spans="1:47" ht="12.95" customHeight="1">
      <c r="A49" s="277"/>
      <c r="B49" s="388"/>
      <c r="C49" s="388"/>
      <c r="D49" s="45"/>
      <c r="E49" s="45"/>
      <c r="F49" s="388"/>
      <c r="G49" s="388"/>
      <c r="H49" s="261"/>
      <c r="I49" s="388"/>
      <c r="J49" s="388"/>
      <c r="K49" s="388"/>
      <c r="L49" s="388"/>
      <c r="M49" s="45"/>
      <c r="N49" s="388"/>
      <c r="O49" s="388"/>
      <c r="P49" s="7" t="s">
        <v>30</v>
      </c>
      <c r="Q49" s="261"/>
      <c r="R49" s="278" t="s">
        <v>65</v>
      </c>
      <c r="S49" s="388"/>
      <c r="T49" s="388"/>
      <c r="U49" s="388"/>
      <c r="V49" s="388"/>
      <c r="W49" s="388"/>
      <c r="X49" s="388"/>
      <c r="Y49" s="388"/>
      <c r="Z49" s="388"/>
      <c r="AA49" s="388"/>
      <c r="AB49" s="388"/>
      <c r="AC49" s="388"/>
      <c r="AD49" s="388"/>
      <c r="AE49" s="388"/>
      <c r="AF49" s="388"/>
      <c r="AG49" s="388"/>
      <c r="AH49" s="388"/>
      <c r="AI49" s="388"/>
      <c r="AJ49" s="251"/>
      <c r="AK49" s="388"/>
      <c r="AL49" s="274"/>
      <c r="AM49" s="273"/>
      <c r="AN49" s="273"/>
      <c r="AO49" s="273"/>
      <c r="AP49" s="273"/>
      <c r="AQ49" s="253"/>
      <c r="AR49" s="275"/>
      <c r="AS49" s="228"/>
      <c r="AT49" s="51"/>
      <c r="AU49" s="51"/>
    </row>
    <row r="50" spans="1:47" ht="3.75" customHeight="1">
      <c r="A50" s="277"/>
      <c r="B50" s="388"/>
      <c r="C50" s="388"/>
      <c r="D50" s="45"/>
      <c r="E50" s="45"/>
      <c r="F50" s="388"/>
      <c r="G50" s="388"/>
      <c r="H50" s="388"/>
      <c r="I50" s="388"/>
      <c r="J50" s="388"/>
      <c r="K50" s="388"/>
      <c r="L50" s="388"/>
      <c r="M50" s="388"/>
      <c r="N50" s="388"/>
      <c r="O50" s="388"/>
      <c r="P50" s="276"/>
      <c r="Q50" s="261"/>
      <c r="R50" s="388"/>
      <c r="S50" s="388"/>
      <c r="T50" s="388"/>
      <c r="U50" s="388"/>
      <c r="V50" s="388"/>
      <c r="W50" s="388"/>
      <c r="X50" s="388"/>
      <c r="Y50" s="388"/>
      <c r="Z50" s="388"/>
      <c r="AA50" s="388"/>
      <c r="AB50" s="388"/>
      <c r="AC50" s="388"/>
      <c r="AD50" s="388"/>
      <c r="AE50" s="388"/>
      <c r="AF50" s="388"/>
      <c r="AG50" s="388"/>
      <c r="AH50" s="388"/>
      <c r="AI50" s="388"/>
      <c r="AJ50" s="251"/>
      <c r="AK50" s="388"/>
      <c r="AL50" s="274"/>
      <c r="AM50" s="273"/>
      <c r="AN50" s="273"/>
      <c r="AO50" s="273"/>
      <c r="AP50" s="273"/>
      <c r="AQ50" s="253"/>
      <c r="AR50" s="275"/>
      <c r="AS50" s="228"/>
      <c r="AT50" s="51"/>
      <c r="AU50" s="51"/>
    </row>
    <row r="51" spans="1:47" ht="12.95" customHeight="1">
      <c r="A51" s="245"/>
      <c r="B51" s="388"/>
      <c r="C51" s="388"/>
      <c r="D51" s="45"/>
      <c r="E51" s="45"/>
      <c r="F51" s="388"/>
      <c r="G51" s="388"/>
      <c r="H51" s="45"/>
      <c r="I51" s="45"/>
      <c r="J51" s="45"/>
      <c r="K51" s="45"/>
      <c r="L51" s="388"/>
      <c r="M51" s="388"/>
      <c r="N51" s="388"/>
      <c r="O51" s="388"/>
      <c r="P51" s="261" t="s">
        <v>66</v>
      </c>
      <c r="Q51" s="388"/>
      <c r="R51" s="388"/>
      <c r="S51" s="388"/>
      <c r="T51" s="388"/>
      <c r="U51" s="388"/>
      <c r="V51" s="388"/>
      <c r="W51" s="388"/>
      <c r="X51" s="388"/>
      <c r="Y51" s="388"/>
      <c r="Z51" s="388"/>
      <c r="AA51" s="388"/>
      <c r="AB51" s="388"/>
      <c r="AC51" s="257"/>
      <c r="AD51" s="257"/>
      <c r="AE51" s="257"/>
      <c r="AF51" s="257"/>
      <c r="AG51" s="257"/>
      <c r="AH51" s="257"/>
      <c r="AI51" s="257"/>
      <c r="AJ51" s="251"/>
      <c r="AK51" s="257"/>
      <c r="AL51" s="274"/>
      <c r="AM51" s="273"/>
      <c r="AN51" s="273"/>
      <c r="AO51" s="273"/>
      <c r="AP51" s="273"/>
      <c r="AQ51" s="263"/>
      <c r="AR51" s="272"/>
      <c r="AS51" s="228"/>
      <c r="AT51" s="51"/>
      <c r="AU51" s="51"/>
    </row>
    <row r="52" spans="1:47" ht="11.25" customHeight="1">
      <c r="A52" s="227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196"/>
      <c r="AS52" s="51"/>
      <c r="AT52" s="51"/>
      <c r="AU52" s="51"/>
    </row>
    <row r="53" spans="1:47" ht="15" customHeight="1">
      <c r="A53" s="245"/>
      <c r="B53" s="388"/>
      <c r="C53" s="45"/>
      <c r="D53" s="45"/>
      <c r="E53" s="388"/>
      <c r="F53" s="45"/>
      <c r="G53" s="45"/>
      <c r="H53" s="45"/>
      <c r="I53" s="45"/>
      <c r="J53" s="45"/>
      <c r="K53" s="45"/>
      <c r="L53" s="388"/>
      <c r="M53" s="388"/>
      <c r="N53" s="271"/>
      <c r="O53" s="271"/>
      <c r="P53" s="388"/>
      <c r="Q53" s="269"/>
      <c r="R53" s="270"/>
      <c r="S53" s="270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70"/>
      <c r="AE53" s="269"/>
      <c r="AF53" s="269"/>
      <c r="AG53" s="269"/>
      <c r="AH53" s="257"/>
      <c r="AI53" s="268"/>
      <c r="AJ53" s="267"/>
      <c r="AK53" s="257"/>
      <c r="AL53" s="388"/>
      <c r="AM53" s="388"/>
      <c r="AN53" s="388"/>
      <c r="AO53" s="388"/>
      <c r="AP53" s="388"/>
      <c r="AQ53" s="263"/>
      <c r="AR53" s="262"/>
      <c r="AS53" s="228"/>
      <c r="AT53" s="51"/>
      <c r="AU53" s="51"/>
    </row>
    <row r="54" spans="1:47" ht="15" customHeight="1">
      <c r="A54" s="245"/>
      <c r="B54" s="388"/>
      <c r="C54" s="252"/>
      <c r="D54" s="45"/>
      <c r="E54" s="388"/>
      <c r="F54" s="45"/>
      <c r="G54" s="45"/>
      <c r="H54" s="45"/>
      <c r="I54" s="45"/>
      <c r="J54" s="45"/>
      <c r="K54" s="45"/>
      <c r="L54" s="45"/>
      <c r="M54" s="388"/>
      <c r="N54" s="271"/>
      <c r="O54" s="271"/>
      <c r="P54" s="388"/>
      <c r="Q54" s="269"/>
      <c r="R54" s="270"/>
      <c r="S54" s="270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  <c r="AD54" s="270"/>
      <c r="AE54" s="269"/>
      <c r="AF54" s="269"/>
      <c r="AG54" s="269"/>
      <c r="AH54" s="257"/>
      <c r="AI54" s="268"/>
      <c r="AJ54" s="267"/>
      <c r="AK54" s="257"/>
      <c r="AL54" s="388"/>
      <c r="AM54" s="388"/>
      <c r="AN54" s="388"/>
      <c r="AO54" s="388"/>
      <c r="AP54" s="388"/>
      <c r="AQ54" s="263"/>
      <c r="AR54" s="262"/>
      <c r="AS54" s="228"/>
      <c r="AT54" s="51"/>
      <c r="AU54" s="51"/>
    </row>
    <row r="55" spans="1:47" ht="15" customHeight="1">
      <c r="A55" s="227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196"/>
      <c r="AS55" s="51"/>
      <c r="AT55" s="51"/>
      <c r="AU55" s="51"/>
    </row>
    <row r="56" spans="1:47" ht="12.95" customHeight="1">
      <c r="A56" s="245"/>
      <c r="B56" s="388"/>
      <c r="C56" s="252" t="s">
        <v>22</v>
      </c>
      <c r="D56" s="388"/>
      <c r="E56" s="388"/>
      <c r="F56" s="388"/>
      <c r="G56" s="388"/>
      <c r="H56" s="259"/>
      <c r="I56" s="388"/>
      <c r="J56" s="388"/>
      <c r="K56" s="388"/>
      <c r="L56" s="388"/>
      <c r="M56" s="261"/>
      <c r="N56" s="388"/>
      <c r="O56" s="388"/>
      <c r="P56" s="7" t="s">
        <v>31</v>
      </c>
      <c r="Q56" s="388"/>
      <c r="R56" s="255" t="s">
        <v>67</v>
      </c>
      <c r="S56" s="260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66"/>
      <c r="AK56" s="265"/>
      <c r="AL56" s="264"/>
      <c r="AM56" s="264"/>
      <c r="AN56" s="264"/>
      <c r="AO56" s="264"/>
      <c r="AP56" s="264"/>
      <c r="AQ56" s="263"/>
      <c r="AR56" s="262"/>
      <c r="AS56" s="228"/>
      <c r="AT56" s="51"/>
      <c r="AU56" s="51"/>
    </row>
    <row r="57" spans="1:47" ht="12.95" customHeight="1">
      <c r="A57" s="245"/>
      <c r="B57" s="388"/>
      <c r="C57" s="252"/>
      <c r="D57" s="388"/>
      <c r="E57" s="388"/>
      <c r="F57" s="388"/>
      <c r="G57" s="388"/>
      <c r="H57" s="259"/>
      <c r="I57" s="388"/>
      <c r="J57" s="388"/>
      <c r="K57" s="388"/>
      <c r="L57" s="388"/>
      <c r="M57" s="261"/>
      <c r="N57" s="388"/>
      <c r="O57" s="388"/>
      <c r="P57" s="7" t="s">
        <v>32</v>
      </c>
      <c r="Q57" s="388"/>
      <c r="R57" s="398" t="s">
        <v>256</v>
      </c>
      <c r="S57" s="398"/>
      <c r="T57" s="398"/>
      <c r="U57" s="398"/>
      <c r="V57" s="398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8"/>
      <c r="AL57" s="264"/>
      <c r="AM57" s="264"/>
      <c r="AN57" s="264"/>
      <c r="AO57" s="264"/>
      <c r="AP57" s="264"/>
      <c r="AQ57" s="263"/>
      <c r="AR57" s="262"/>
      <c r="AS57" s="228"/>
      <c r="AT57" s="51"/>
      <c r="AU57" s="51"/>
    </row>
    <row r="58" spans="1:47" ht="12.95" customHeight="1">
      <c r="A58" s="245"/>
      <c r="B58" s="388"/>
      <c r="C58" s="252"/>
      <c r="D58" s="388"/>
      <c r="E58" s="388"/>
      <c r="F58" s="388"/>
      <c r="G58" s="388"/>
      <c r="H58" s="259"/>
      <c r="I58" s="388"/>
      <c r="J58" s="388"/>
      <c r="K58" s="388"/>
      <c r="L58" s="388"/>
      <c r="M58" s="261"/>
      <c r="N58" s="388"/>
      <c r="O58" s="388"/>
      <c r="P58" s="7"/>
      <c r="Q58" s="38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8"/>
      <c r="AE58" s="398"/>
      <c r="AF58" s="398"/>
      <c r="AG58" s="398"/>
      <c r="AH58" s="398"/>
      <c r="AI58" s="398"/>
      <c r="AJ58" s="398"/>
      <c r="AK58" s="398"/>
      <c r="AL58" s="264"/>
      <c r="AM58" s="264"/>
      <c r="AN58" s="264"/>
      <c r="AO58" s="264"/>
      <c r="AP58" s="264"/>
      <c r="AQ58" s="263"/>
      <c r="AR58" s="262"/>
      <c r="AS58" s="228"/>
      <c r="AT58" s="51"/>
      <c r="AU58" s="51"/>
    </row>
    <row r="59" spans="1:47" ht="15" customHeight="1">
      <c r="A59" s="245"/>
      <c r="B59" s="388"/>
      <c r="C59" s="257"/>
      <c r="D59" s="388"/>
      <c r="E59" s="388"/>
      <c r="F59" s="388"/>
      <c r="G59" s="388"/>
      <c r="H59" s="388"/>
      <c r="I59" s="388"/>
      <c r="J59" s="388"/>
      <c r="K59" s="388"/>
      <c r="L59" s="388"/>
      <c r="M59" s="388"/>
      <c r="N59" s="388"/>
      <c r="O59" s="388"/>
      <c r="P59" s="388"/>
      <c r="Q59" s="45"/>
      <c r="R59" s="388"/>
      <c r="S59" s="388"/>
      <c r="T59" s="388"/>
      <c r="U59" s="388"/>
      <c r="V59" s="388"/>
      <c r="W59" s="388"/>
      <c r="X59" s="388"/>
      <c r="Y59" s="388"/>
      <c r="Z59" s="388"/>
      <c r="AA59" s="388"/>
      <c r="AB59" s="388"/>
      <c r="AC59" s="388"/>
      <c r="AD59" s="388"/>
      <c r="AE59" s="388"/>
      <c r="AF59" s="388"/>
      <c r="AG59" s="388"/>
      <c r="AH59" s="388"/>
      <c r="AI59" s="388"/>
      <c r="AJ59" s="251"/>
      <c r="AK59" s="388"/>
      <c r="AL59" s="388"/>
      <c r="AM59" s="388"/>
      <c r="AN59" s="388"/>
      <c r="AO59" s="53"/>
      <c r="AP59" s="53"/>
      <c r="AQ59" s="253"/>
      <c r="AR59" s="238"/>
      <c r="AS59" s="228"/>
      <c r="AT59" s="51"/>
      <c r="AU59" s="51"/>
    </row>
    <row r="60" spans="1:47" ht="12.95" customHeight="1">
      <c r="A60" s="245"/>
      <c r="B60" s="388"/>
      <c r="C60" s="252" t="s">
        <v>23</v>
      </c>
      <c r="D60" s="388"/>
      <c r="E60" s="388"/>
      <c r="F60" s="388"/>
      <c r="G60" s="388"/>
      <c r="H60" s="259"/>
      <c r="I60" s="388"/>
      <c r="J60" s="388"/>
      <c r="K60" s="388"/>
      <c r="L60" s="388"/>
      <c r="M60" s="388"/>
      <c r="N60" s="388"/>
      <c r="O60" s="388"/>
      <c r="P60" s="7" t="s">
        <v>34</v>
      </c>
      <c r="Q60" s="45"/>
      <c r="R60" s="399" t="s">
        <v>68</v>
      </c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399"/>
      <c r="AD60" s="399"/>
      <c r="AE60" s="399"/>
      <c r="AF60" s="399"/>
      <c r="AG60" s="399"/>
      <c r="AH60" s="399"/>
      <c r="AI60" s="399"/>
      <c r="AJ60" s="399"/>
      <c r="AK60" s="399"/>
      <c r="AL60" s="399"/>
      <c r="AM60" s="399"/>
      <c r="AN60" s="399"/>
      <c r="AO60" s="53"/>
      <c r="AP60" s="53"/>
      <c r="AQ60" s="253"/>
      <c r="AR60" s="238"/>
      <c r="AS60" s="228"/>
      <c r="AT60" s="51"/>
      <c r="AU60" s="51"/>
    </row>
    <row r="61" spans="1:47" ht="12.95" customHeight="1">
      <c r="A61" s="245"/>
      <c r="B61" s="388"/>
      <c r="C61" s="257"/>
      <c r="D61" s="388"/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258"/>
      <c r="Q61" s="45"/>
      <c r="R61" s="399"/>
      <c r="S61" s="399"/>
      <c r="T61" s="399"/>
      <c r="U61" s="399"/>
      <c r="V61" s="399"/>
      <c r="W61" s="399"/>
      <c r="X61" s="399"/>
      <c r="Y61" s="399"/>
      <c r="Z61" s="399"/>
      <c r="AA61" s="399"/>
      <c r="AB61" s="399"/>
      <c r="AC61" s="399"/>
      <c r="AD61" s="399"/>
      <c r="AE61" s="399"/>
      <c r="AF61" s="399"/>
      <c r="AG61" s="399"/>
      <c r="AH61" s="399"/>
      <c r="AI61" s="399"/>
      <c r="AJ61" s="399"/>
      <c r="AK61" s="399"/>
      <c r="AL61" s="399"/>
      <c r="AM61" s="399"/>
      <c r="AN61" s="399"/>
      <c r="AO61" s="53"/>
      <c r="AP61" s="53"/>
      <c r="AQ61" s="253"/>
      <c r="AR61" s="238"/>
      <c r="AS61" s="228"/>
      <c r="AT61" s="51"/>
      <c r="AU61" s="51"/>
    </row>
    <row r="62" spans="1:47" ht="12.95" customHeight="1">
      <c r="A62" s="245"/>
      <c r="B62" s="388"/>
      <c r="C62" s="257"/>
      <c r="D62" s="388"/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256" t="s">
        <v>32</v>
      </c>
      <c r="Q62" s="45"/>
      <c r="R62" s="255" t="s">
        <v>69</v>
      </c>
      <c r="S62" s="254"/>
      <c r="T62" s="255"/>
      <c r="U62" s="255"/>
      <c r="V62" s="255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2"/>
      <c r="AK62" s="254"/>
      <c r="AL62" s="254"/>
      <c r="AM62" s="254"/>
      <c r="AN62" s="254"/>
      <c r="AO62" s="53"/>
      <c r="AP62" s="53"/>
      <c r="AQ62" s="253"/>
      <c r="AR62" s="238"/>
      <c r="AS62" s="228"/>
      <c r="AT62" s="51"/>
      <c r="AU62" s="51"/>
    </row>
    <row r="63" spans="1:47" ht="12.75" customHeight="1">
      <c r="A63" s="245"/>
      <c r="B63" s="388"/>
      <c r="C63" s="257"/>
      <c r="D63" s="388"/>
      <c r="E63" s="388"/>
      <c r="F63" s="388"/>
      <c r="G63" s="388"/>
      <c r="H63" s="388"/>
      <c r="I63" s="388"/>
      <c r="J63" s="388"/>
      <c r="K63" s="388"/>
      <c r="L63" s="388"/>
      <c r="M63" s="388"/>
      <c r="N63" s="388"/>
      <c r="O63" s="388"/>
      <c r="P63" s="256" t="s">
        <v>33</v>
      </c>
      <c r="Q63" s="45"/>
      <c r="R63" s="255" t="s">
        <v>70</v>
      </c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2"/>
      <c r="AK63" s="254"/>
      <c r="AL63" s="254"/>
      <c r="AM63" s="254"/>
      <c r="AN63" s="254"/>
      <c r="AO63" s="53"/>
      <c r="AP63" s="53"/>
      <c r="AQ63" s="253"/>
      <c r="AR63" s="238"/>
      <c r="AS63" s="228"/>
      <c r="AT63" s="51"/>
      <c r="AU63" s="51"/>
    </row>
    <row r="64" spans="1:47" ht="6.75" customHeight="1">
      <c r="A64" s="245"/>
      <c r="B64" s="252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388"/>
      <c r="AB64" s="388"/>
      <c r="AC64" s="388"/>
      <c r="AD64" s="388"/>
      <c r="AE64" s="388"/>
      <c r="AF64" s="388"/>
      <c r="AG64" s="388"/>
      <c r="AH64" s="388"/>
      <c r="AI64" s="388"/>
      <c r="AJ64" s="251"/>
      <c r="AK64" s="388"/>
      <c r="AL64" s="388"/>
      <c r="AM64" s="388"/>
      <c r="AN64" s="388"/>
      <c r="AO64" s="53"/>
      <c r="AP64" s="53"/>
      <c r="AQ64" s="239"/>
      <c r="AR64" s="238"/>
      <c r="AS64" s="228"/>
      <c r="AT64" s="51"/>
      <c r="AU64" s="51"/>
    </row>
    <row r="65" spans="1:47" ht="12.95" customHeight="1">
      <c r="A65" s="245"/>
      <c r="B65" s="244"/>
      <c r="C65" s="244" t="s">
        <v>24</v>
      </c>
      <c r="D65" s="53"/>
      <c r="E65" s="53"/>
      <c r="F65" s="53"/>
      <c r="G65" s="53"/>
      <c r="H65" s="250" t="s">
        <v>71</v>
      </c>
      <c r="I65" s="249"/>
      <c r="J65" s="249"/>
      <c r="K65" s="249"/>
      <c r="L65" s="249"/>
      <c r="M65" s="53"/>
      <c r="N65" s="53"/>
      <c r="O65" s="53"/>
      <c r="P65" s="243" t="s">
        <v>72</v>
      </c>
      <c r="Q65" s="247"/>
      <c r="R65" s="53"/>
      <c r="S65" s="53"/>
      <c r="T65" s="242" t="s">
        <v>73</v>
      </c>
      <c r="U65" s="53"/>
      <c r="V65" s="53"/>
      <c r="W65" s="53"/>
      <c r="X65" s="53"/>
      <c r="Y65" s="53"/>
      <c r="Z65" s="53"/>
      <c r="AA65" s="53"/>
      <c r="AB65" s="53"/>
      <c r="AC65" s="53"/>
      <c r="AD65" s="248"/>
      <c r="AE65" s="53"/>
      <c r="AF65" s="53"/>
      <c r="AG65" s="241"/>
      <c r="AH65" s="53"/>
      <c r="AI65" s="53"/>
      <c r="AJ65" s="240"/>
      <c r="AK65" s="53"/>
      <c r="AL65" s="53"/>
      <c r="AM65" s="53"/>
      <c r="AN65" s="53"/>
      <c r="AO65" s="53"/>
      <c r="AP65" s="53"/>
      <c r="AQ65" s="239"/>
      <c r="AR65" s="238"/>
      <c r="AS65" s="228"/>
      <c r="AT65" s="51"/>
      <c r="AU65" s="51"/>
    </row>
    <row r="66" spans="1:47" ht="12.95" customHeight="1">
      <c r="A66" s="245"/>
      <c r="B66" s="244"/>
      <c r="C66" s="244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243" t="s">
        <v>74</v>
      </c>
      <c r="Q66" s="247"/>
      <c r="R66" s="53"/>
      <c r="S66" s="53"/>
      <c r="T66" s="246" t="s">
        <v>75</v>
      </c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241"/>
      <c r="AH66" s="53"/>
      <c r="AI66" s="53"/>
      <c r="AJ66" s="240"/>
      <c r="AK66" s="53"/>
      <c r="AL66" s="53"/>
      <c r="AM66" s="53"/>
      <c r="AN66" s="53"/>
      <c r="AO66" s="53"/>
      <c r="AP66" s="53"/>
      <c r="AQ66" s="239"/>
      <c r="AR66" s="238"/>
      <c r="AS66" s="228"/>
      <c r="AT66" s="51"/>
      <c r="AU66" s="51"/>
    </row>
    <row r="67" spans="1:47" ht="12.95" customHeight="1">
      <c r="A67" s="245"/>
      <c r="B67" s="244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243" t="s">
        <v>37</v>
      </c>
      <c r="Q67" s="53"/>
      <c r="R67" s="53"/>
      <c r="S67" s="53"/>
      <c r="T67" s="242" t="s">
        <v>37</v>
      </c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241"/>
      <c r="AH67" s="53"/>
      <c r="AI67" s="53"/>
      <c r="AJ67" s="240"/>
      <c r="AK67" s="53"/>
      <c r="AL67" s="53"/>
      <c r="AM67" s="53"/>
      <c r="AN67" s="53"/>
      <c r="AO67" s="53"/>
      <c r="AP67" s="53"/>
      <c r="AQ67" s="239"/>
      <c r="AR67" s="238"/>
      <c r="AS67" s="228"/>
      <c r="AT67" s="51"/>
      <c r="AU67" s="51"/>
    </row>
    <row r="68" spans="1:47" ht="12.95" customHeight="1">
      <c r="A68" s="245"/>
      <c r="B68" s="244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243" t="s">
        <v>76</v>
      </c>
      <c r="Q68" s="53"/>
      <c r="R68" s="53"/>
      <c r="S68" s="53"/>
      <c r="T68" s="242" t="s">
        <v>77</v>
      </c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241"/>
      <c r="AH68" s="53"/>
      <c r="AI68" s="53"/>
      <c r="AJ68" s="240"/>
      <c r="AK68" s="53"/>
      <c r="AL68" s="53"/>
      <c r="AM68" s="53"/>
      <c r="AN68" s="53"/>
      <c r="AO68" s="53"/>
      <c r="AP68" s="53"/>
      <c r="AQ68" s="239"/>
      <c r="AR68" s="238"/>
      <c r="AS68" s="228"/>
      <c r="AT68" s="51"/>
      <c r="AU68" s="51"/>
    </row>
    <row r="69" spans="1:47" ht="12.95" customHeight="1">
      <c r="A69" s="237"/>
      <c r="B69" s="236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5" t="s">
        <v>78</v>
      </c>
      <c r="Q69" s="231"/>
      <c r="R69" s="231"/>
      <c r="S69" s="231"/>
      <c r="T69" s="234" t="s">
        <v>79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233"/>
      <c r="AH69" s="231"/>
      <c r="AI69" s="231"/>
      <c r="AJ69" s="232"/>
      <c r="AK69" s="231"/>
      <c r="AL69" s="231"/>
      <c r="AM69" s="231"/>
      <c r="AN69" s="231"/>
      <c r="AO69" s="231"/>
      <c r="AP69" s="231"/>
      <c r="AQ69" s="230"/>
      <c r="AR69" s="229"/>
      <c r="AS69" s="228"/>
      <c r="AT69" s="51"/>
      <c r="AU69" s="51"/>
    </row>
  </sheetData>
  <sheetProtection algorithmName="SHA-512" hashValue="49mZT8VVa2PUa4QBN0pahwBmjuWCvbuC8bWFA3iXslIX22Yu64YMQ12jf5YNXRpC3YzcWRfL+PXw7itM/7Zsdw==" saltValue="1GzhdN5FCyX70ePOrOsm9w==" spinCount="100000" sheet="1" objects="1" scenarios="1" selectLockedCells="1"/>
  <mergeCells count="45">
    <mergeCell ref="B15:D15"/>
    <mergeCell ref="AC10:AQ10"/>
    <mergeCell ref="M1:AQ2"/>
    <mergeCell ref="B4:I4"/>
    <mergeCell ref="Z4:AF7"/>
    <mergeCell ref="Q6:T7"/>
    <mergeCell ref="Z9:AB9"/>
    <mergeCell ref="AC9:AQ9"/>
    <mergeCell ref="L12:M12"/>
    <mergeCell ref="Q12:V12"/>
    <mergeCell ref="Q11:V11"/>
    <mergeCell ref="O12:P12"/>
    <mergeCell ref="AC26:AC30"/>
    <mergeCell ref="AD26:AD30"/>
    <mergeCell ref="AE26:AQ30"/>
    <mergeCell ref="B27:D27"/>
    <mergeCell ref="AD11:AQ15"/>
    <mergeCell ref="B12:D12"/>
    <mergeCell ref="E12:F12"/>
    <mergeCell ref="H12:J12"/>
    <mergeCell ref="B13:D13"/>
    <mergeCell ref="B11:I11"/>
    <mergeCell ref="AC11:AC15"/>
    <mergeCell ref="B14:D14"/>
    <mergeCell ref="B16:D16"/>
    <mergeCell ref="AC16:AC20"/>
    <mergeCell ref="AD16:AQ20"/>
    <mergeCell ref="B17:D17"/>
    <mergeCell ref="B18:D18"/>
    <mergeCell ref="C42:I42"/>
    <mergeCell ref="R57:AK58"/>
    <mergeCell ref="R60:AN61"/>
    <mergeCell ref="B19:D19"/>
    <mergeCell ref="B20:D20"/>
    <mergeCell ref="B28:D28"/>
    <mergeCell ref="B21:D21"/>
    <mergeCell ref="AC21:AC25"/>
    <mergeCell ref="AD21:AQ25"/>
    <mergeCell ref="B22:D22"/>
    <mergeCell ref="B23:D23"/>
    <mergeCell ref="B24:D24"/>
    <mergeCell ref="B25:D25"/>
    <mergeCell ref="C33:I33"/>
    <mergeCell ref="AG39:AO40"/>
    <mergeCell ref="B26:D26"/>
  </mergeCells>
  <pageMargins left="0.7" right="0.7" top="0.75" bottom="0.75" header="0.3" footer="0.3"/>
  <pageSetup paperSize="9" orientation="landscape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9075-7104-41D9-8F86-59AA927B0D4B}">
  <dimension ref="A1:O36"/>
  <sheetViews>
    <sheetView tabSelected="1" workbookViewId="0">
      <selection activeCell="I16" sqref="I16"/>
    </sheetView>
  </sheetViews>
  <sheetFormatPr defaultRowHeight="15"/>
  <cols>
    <col min="1" max="1" width="1.5703125" customWidth="1"/>
    <col min="2" max="2" width="45.85546875" customWidth="1"/>
    <col min="3" max="3" width="8.28515625" customWidth="1"/>
    <col min="4" max="4" width="2.42578125" customWidth="1"/>
    <col min="5" max="5" width="5.28515625" customWidth="1"/>
    <col min="6" max="6" width="2.5703125" customWidth="1"/>
    <col min="7" max="7" width="5.42578125" customWidth="1"/>
    <col min="8" max="9" width="6.42578125" customWidth="1"/>
    <col min="10" max="10" width="38.85546875" customWidth="1"/>
    <col min="11" max="11" width="2" customWidth="1"/>
  </cols>
  <sheetData>
    <row r="1" spans="1:15" ht="9.75" customHeight="1">
      <c r="A1" s="43"/>
      <c r="B1" s="42"/>
      <c r="C1" s="42"/>
      <c r="D1" s="42"/>
      <c r="E1" s="42"/>
      <c r="F1" s="42"/>
      <c r="G1" s="42"/>
      <c r="H1" s="42"/>
      <c r="I1" s="42"/>
      <c r="J1" s="42"/>
      <c r="K1" s="41"/>
    </row>
    <row r="2" spans="1:15" ht="18.75" customHeight="1">
      <c r="A2" s="6"/>
      <c r="B2" s="40"/>
      <c r="C2" s="39" t="s">
        <v>80</v>
      </c>
      <c r="D2" s="36"/>
      <c r="E2" s="36"/>
      <c r="F2" s="36"/>
      <c r="G2" s="36"/>
      <c r="H2" s="388"/>
      <c r="I2" s="34"/>
      <c r="J2" s="38"/>
      <c r="K2" s="5"/>
    </row>
    <row r="3" spans="1:15" ht="6" customHeight="1">
      <c r="A3" s="6"/>
      <c r="B3" s="37"/>
      <c r="C3" s="36"/>
      <c r="D3" s="36"/>
      <c r="E3" s="36"/>
      <c r="F3" s="36"/>
      <c r="G3" s="36"/>
      <c r="H3" s="388"/>
      <c r="I3" s="34"/>
      <c r="J3" s="388"/>
      <c r="K3" s="5"/>
    </row>
    <row r="4" spans="1:15" ht="5.25" customHeight="1">
      <c r="A4" s="6"/>
      <c r="B4" s="8"/>
      <c r="C4" s="8"/>
      <c r="D4" s="8"/>
      <c r="E4" s="8"/>
      <c r="F4" s="8"/>
      <c r="G4" s="35"/>
      <c r="H4" s="388"/>
      <c r="I4" s="34"/>
      <c r="J4" s="388"/>
      <c r="K4" s="5"/>
    </row>
    <row r="5" spans="1:15" ht="16.5" customHeight="1">
      <c r="A5" s="6"/>
      <c r="B5" s="8"/>
      <c r="C5" s="8"/>
      <c r="D5" s="8"/>
      <c r="E5" s="8"/>
      <c r="F5" s="8"/>
      <c r="G5" s="35"/>
      <c r="I5" s="111" t="s">
        <v>81</v>
      </c>
      <c r="J5" s="110"/>
      <c r="K5" s="5"/>
    </row>
    <row r="6" spans="1:15" ht="5.25" customHeight="1">
      <c r="A6" s="6"/>
      <c r="B6" s="8"/>
      <c r="C6" s="8"/>
      <c r="D6" s="8"/>
      <c r="E6" s="8"/>
      <c r="F6" s="8"/>
      <c r="G6" s="35"/>
      <c r="H6" s="388"/>
      <c r="I6" s="34"/>
      <c r="J6" s="388"/>
      <c r="K6" s="5"/>
    </row>
    <row r="7" spans="1:15">
      <c r="A7" s="6"/>
      <c r="B7" s="434" t="s">
        <v>82</v>
      </c>
      <c r="C7" s="435" t="s">
        <v>83</v>
      </c>
      <c r="D7" s="437" t="s">
        <v>84</v>
      </c>
      <c r="E7" s="437"/>
      <c r="F7" s="437"/>
      <c r="G7" s="437"/>
      <c r="H7" s="438" t="s">
        <v>85</v>
      </c>
      <c r="I7" s="438"/>
      <c r="J7" s="431" t="s">
        <v>86</v>
      </c>
      <c r="K7" s="5"/>
    </row>
    <row r="8" spans="1:15" ht="15.75">
      <c r="A8" s="33"/>
      <c r="B8" s="434"/>
      <c r="C8" s="436"/>
      <c r="D8" s="433" t="s">
        <v>87</v>
      </c>
      <c r="E8" s="433"/>
      <c r="F8" s="433" t="s">
        <v>88</v>
      </c>
      <c r="G8" s="433"/>
      <c r="H8" s="32" t="s">
        <v>89</v>
      </c>
      <c r="I8" s="31" t="s">
        <v>90</v>
      </c>
      <c r="J8" s="432"/>
      <c r="K8" s="30"/>
    </row>
    <row r="9" spans="1:15" ht="15.75">
      <c r="A9" s="6"/>
      <c r="B9" s="25" t="s">
        <v>91</v>
      </c>
      <c r="C9" s="17"/>
      <c r="D9" s="517"/>
      <c r="E9" s="518"/>
      <c r="F9" s="29" t="s">
        <v>92</v>
      </c>
      <c r="G9" s="26">
        <v>25</v>
      </c>
      <c r="H9" s="515"/>
      <c r="I9" s="490"/>
      <c r="J9" s="22" t="s">
        <v>93</v>
      </c>
      <c r="K9" s="5"/>
    </row>
    <row r="10" spans="1:15" ht="15.75">
      <c r="A10" s="6"/>
      <c r="B10" s="25" t="s">
        <v>94</v>
      </c>
      <c r="C10" s="17"/>
      <c r="D10" s="517"/>
      <c r="E10" s="518"/>
      <c r="F10" s="27" t="s">
        <v>92</v>
      </c>
      <c r="G10" s="26">
        <v>12.5</v>
      </c>
      <c r="H10" s="516"/>
      <c r="I10" s="490"/>
      <c r="J10" s="22" t="s">
        <v>93</v>
      </c>
      <c r="K10" s="5"/>
    </row>
    <row r="11" spans="1:15" ht="15.75">
      <c r="A11" s="6"/>
      <c r="B11" s="25" t="s">
        <v>95</v>
      </c>
      <c r="C11" s="17"/>
      <c r="D11" s="519"/>
      <c r="E11" s="520"/>
      <c r="F11" s="27" t="s">
        <v>96</v>
      </c>
      <c r="G11" s="26">
        <v>61</v>
      </c>
      <c r="H11" s="516"/>
      <c r="I11" s="490"/>
      <c r="J11" s="22" t="s">
        <v>97</v>
      </c>
      <c r="K11" s="5"/>
      <c r="O11" s="28"/>
    </row>
    <row r="12" spans="1:15" ht="15.75">
      <c r="A12" s="6"/>
      <c r="B12" s="25" t="s">
        <v>98</v>
      </c>
      <c r="C12" s="17"/>
      <c r="D12" s="519"/>
      <c r="E12" s="520"/>
      <c r="F12" s="27" t="s">
        <v>99</v>
      </c>
      <c r="G12" s="26">
        <v>80</v>
      </c>
      <c r="H12" s="516"/>
      <c r="I12" s="490"/>
      <c r="J12" s="22" t="s">
        <v>100</v>
      </c>
      <c r="K12" s="5"/>
    </row>
    <row r="13" spans="1:15" ht="15.75">
      <c r="A13" s="6"/>
      <c r="B13" s="25" t="s">
        <v>101</v>
      </c>
      <c r="C13" s="17"/>
      <c r="D13" s="519"/>
      <c r="E13" s="520"/>
      <c r="F13" s="27" t="s">
        <v>99</v>
      </c>
      <c r="G13" s="26">
        <v>60</v>
      </c>
      <c r="H13" s="516"/>
      <c r="I13" s="490"/>
      <c r="J13" s="22" t="s">
        <v>100</v>
      </c>
      <c r="K13" s="5"/>
    </row>
    <row r="14" spans="1:15" ht="15.75">
      <c r="A14" s="6"/>
      <c r="B14" s="25" t="s">
        <v>102</v>
      </c>
      <c r="C14" s="17"/>
      <c r="D14" s="519"/>
      <c r="E14" s="520"/>
      <c r="F14" s="27" t="s">
        <v>99</v>
      </c>
      <c r="G14" s="26">
        <v>50</v>
      </c>
      <c r="H14" s="516"/>
      <c r="I14" s="490"/>
      <c r="J14" s="22" t="s">
        <v>97</v>
      </c>
      <c r="K14" s="5"/>
    </row>
    <row r="15" spans="1:15" ht="15.75">
      <c r="A15" s="6"/>
      <c r="B15" s="25" t="s">
        <v>103</v>
      </c>
      <c r="C15" s="17"/>
      <c r="D15" s="519"/>
      <c r="E15" s="520"/>
      <c r="F15" s="24"/>
      <c r="G15" s="23" t="s">
        <v>2</v>
      </c>
      <c r="H15" s="516"/>
      <c r="I15" s="490"/>
      <c r="J15" s="22" t="s">
        <v>104</v>
      </c>
      <c r="K15" s="5"/>
    </row>
    <row r="16" spans="1:15" ht="17.25" customHeight="1">
      <c r="A16" s="6"/>
      <c r="B16" s="388"/>
      <c r="C16" s="13"/>
      <c r="D16" s="13"/>
      <c r="E16" s="13"/>
      <c r="F16" s="13"/>
      <c r="G16" s="13" t="s">
        <v>105</v>
      </c>
      <c r="H16" s="515"/>
      <c r="I16" s="490"/>
      <c r="J16" s="388"/>
      <c r="K16" s="5"/>
    </row>
    <row r="17" spans="1:11" ht="15.75">
      <c r="A17" s="6"/>
      <c r="B17" s="434" t="s">
        <v>106</v>
      </c>
      <c r="C17" s="435" t="s">
        <v>83</v>
      </c>
      <c r="D17" s="20"/>
      <c r="E17" s="388"/>
      <c r="F17" s="388"/>
      <c r="G17" s="13" t="s">
        <v>107</v>
      </c>
      <c r="H17" s="21">
        <f>COUNTA(H9:H15)</f>
        <v>0</v>
      </c>
      <c r="I17" s="21">
        <f>COUNTA(I9:I15)</f>
        <v>0</v>
      </c>
      <c r="J17" s="388"/>
      <c r="K17" s="5"/>
    </row>
    <row r="18" spans="1:11" ht="15.75">
      <c r="A18" s="6"/>
      <c r="B18" s="434"/>
      <c r="C18" s="436"/>
      <c r="D18" s="20"/>
      <c r="E18" s="388"/>
      <c r="F18" s="388"/>
      <c r="G18" s="13"/>
      <c r="H18" s="19"/>
      <c r="I18" s="19"/>
      <c r="J18" s="388"/>
      <c r="K18" s="5"/>
    </row>
    <row r="19" spans="1:11" ht="15.75">
      <c r="A19" s="6"/>
      <c r="B19" s="12" t="s">
        <v>98</v>
      </c>
      <c r="C19" s="17"/>
      <c r="D19" s="18"/>
      <c r="E19" s="388"/>
      <c r="F19" s="388"/>
      <c r="G19" s="13"/>
      <c r="H19" s="439" t="s">
        <v>108</v>
      </c>
      <c r="I19" s="439"/>
      <c r="J19" s="439"/>
      <c r="K19" s="5"/>
    </row>
    <row r="20" spans="1:11" ht="15.75">
      <c r="A20" s="6"/>
      <c r="B20" s="12" t="s">
        <v>109</v>
      </c>
      <c r="C20" s="17"/>
      <c r="D20" s="441" t="s">
        <v>110</v>
      </c>
      <c r="E20" s="441"/>
      <c r="F20" s="441"/>
      <c r="G20" s="13"/>
      <c r="H20" s="439"/>
      <c r="I20" s="439"/>
      <c r="J20" s="439"/>
      <c r="K20" s="5"/>
    </row>
    <row r="21" spans="1:11" ht="15.75">
      <c r="A21" s="6"/>
      <c r="B21" s="12" t="s">
        <v>111</v>
      </c>
      <c r="C21" s="16" t="str">
        <f>IF(AND(C19&gt;0.1,C20&gt;0.1),C19/100*C20/100,"")</f>
        <v/>
      </c>
      <c r="D21" s="442" t="str">
        <f>IF(C21="","",IF(C21&lt;0.2,"OBS",IF(C21&gt;0.34,"BRA","OK")))</f>
        <v/>
      </c>
      <c r="E21" s="442"/>
      <c r="F21" s="442"/>
      <c r="G21" s="13"/>
      <c r="H21" s="439"/>
      <c r="I21" s="439"/>
      <c r="J21" s="439"/>
      <c r="K21" s="5"/>
    </row>
    <row r="22" spans="1:11">
      <c r="A22" s="6"/>
      <c r="B22" s="388"/>
      <c r="C22" s="388"/>
      <c r="D22" s="388"/>
      <c r="E22" s="388"/>
      <c r="F22" s="388"/>
      <c r="G22" s="13"/>
      <c r="H22" s="439"/>
      <c r="I22" s="439"/>
      <c r="J22" s="439"/>
      <c r="K22" s="5"/>
    </row>
    <row r="23" spans="1:11">
      <c r="A23" s="6"/>
      <c r="B23" s="434" t="s">
        <v>112</v>
      </c>
      <c r="C23" s="435" t="s">
        <v>83</v>
      </c>
      <c r="D23" s="435" t="s">
        <v>87</v>
      </c>
      <c r="E23" s="435"/>
      <c r="F23" s="388"/>
      <c r="G23" s="13"/>
      <c r="H23" s="440"/>
      <c r="I23" s="440"/>
      <c r="J23" s="440"/>
      <c r="K23" s="5"/>
    </row>
    <row r="24" spans="1:11" ht="8.25" customHeight="1">
      <c r="A24" s="6"/>
      <c r="B24" s="434"/>
      <c r="C24" s="435"/>
      <c r="D24" s="435"/>
      <c r="E24" s="435"/>
      <c r="F24" s="388"/>
      <c r="G24" s="13"/>
      <c r="H24" s="7"/>
      <c r="I24" s="7"/>
      <c r="J24" s="388"/>
      <c r="K24" s="5"/>
    </row>
    <row r="25" spans="1:11">
      <c r="A25" s="6"/>
      <c r="B25" s="15" t="s">
        <v>113</v>
      </c>
      <c r="C25" s="389"/>
      <c r="D25" s="444"/>
      <c r="E25" s="444"/>
      <c r="F25" s="388"/>
      <c r="G25" s="13"/>
      <c r="H25" s="439" t="s">
        <v>114</v>
      </c>
      <c r="I25" s="439"/>
      <c r="J25" s="439"/>
      <c r="K25" s="5"/>
    </row>
    <row r="26" spans="1:11">
      <c r="A26" s="6"/>
      <c r="B26" s="15" t="s">
        <v>115</v>
      </c>
      <c r="C26" s="389"/>
      <c r="D26" s="444"/>
      <c r="E26" s="444"/>
      <c r="F26" s="388"/>
      <c r="G26" s="13"/>
      <c r="H26" s="439"/>
      <c r="I26" s="439"/>
      <c r="J26" s="439"/>
      <c r="K26" s="5"/>
    </row>
    <row r="27" spans="1:11">
      <c r="A27" s="6"/>
      <c r="B27" s="15" t="s">
        <v>116</v>
      </c>
      <c r="C27" s="389"/>
      <c r="D27" s="444"/>
      <c r="E27" s="444"/>
      <c r="F27" s="388"/>
      <c r="G27" s="13"/>
      <c r="H27" s="439"/>
      <c r="I27" s="439"/>
      <c r="J27" s="439"/>
      <c r="K27" s="5"/>
    </row>
    <row r="28" spans="1:11">
      <c r="A28" s="6"/>
      <c r="B28" s="12" t="s">
        <v>117</v>
      </c>
      <c r="C28" s="389"/>
      <c r="D28" s="444"/>
      <c r="E28" s="444"/>
      <c r="F28" s="388"/>
      <c r="G28" s="13"/>
      <c r="H28" s="439"/>
      <c r="I28" s="439"/>
      <c r="J28" s="439"/>
      <c r="K28" s="5"/>
    </row>
    <row r="29" spans="1:11">
      <c r="A29" s="6"/>
      <c r="B29" s="14" t="s">
        <v>118</v>
      </c>
      <c r="C29" s="390"/>
      <c r="D29" s="445"/>
      <c r="E29" s="445"/>
      <c r="F29" s="388"/>
      <c r="G29" s="13"/>
      <c r="H29" s="7"/>
      <c r="I29" s="7"/>
      <c r="J29" s="388"/>
      <c r="K29" s="5"/>
    </row>
    <row r="30" spans="1:11">
      <c r="A30" s="6"/>
      <c r="B30" s="12" t="s">
        <v>119</v>
      </c>
      <c r="C30" s="443"/>
      <c r="D30" s="443"/>
      <c r="E30" s="443"/>
      <c r="F30" s="443"/>
      <c r="G30" s="443"/>
      <c r="H30" s="443"/>
      <c r="I30" s="443"/>
      <c r="J30" s="443"/>
      <c r="K30" s="5"/>
    </row>
    <row r="31" spans="1:11">
      <c r="A31" s="6"/>
      <c r="B31" s="12" t="s">
        <v>120</v>
      </c>
      <c r="C31" s="446"/>
      <c r="D31" s="447"/>
      <c r="E31" s="447"/>
      <c r="F31" s="447"/>
      <c r="G31" s="447"/>
      <c r="H31" s="447"/>
      <c r="I31" s="447"/>
      <c r="J31" s="448"/>
      <c r="K31" s="5"/>
    </row>
    <row r="32" spans="1:11">
      <c r="A32" s="6"/>
      <c r="B32" s="12" t="s">
        <v>121</v>
      </c>
      <c r="C32" s="443"/>
      <c r="D32" s="443"/>
      <c r="E32" s="443"/>
      <c r="F32" s="443"/>
      <c r="G32" s="443"/>
      <c r="H32" s="443"/>
      <c r="I32" s="443"/>
      <c r="J32" s="443"/>
      <c r="K32" s="5"/>
    </row>
    <row r="33" spans="1:11" ht="6.75" customHeight="1">
      <c r="A33" s="6"/>
      <c r="B33" s="11"/>
      <c r="C33" s="10"/>
      <c r="D33" s="10"/>
      <c r="E33" s="10"/>
      <c r="F33" s="10"/>
      <c r="G33" s="10"/>
      <c r="H33" s="10"/>
      <c r="I33" s="10"/>
      <c r="J33" s="10"/>
      <c r="K33" s="5"/>
    </row>
    <row r="34" spans="1:11" ht="12" customHeight="1">
      <c r="A34" s="6"/>
      <c r="B34" s="9" t="s">
        <v>122</v>
      </c>
      <c r="C34" s="8"/>
      <c r="D34" s="8"/>
      <c r="E34" s="8"/>
      <c r="F34" s="8"/>
      <c r="G34" s="8"/>
      <c r="H34" s="7"/>
      <c r="I34" s="7"/>
      <c r="J34" s="388"/>
      <c r="K34" s="5"/>
    </row>
    <row r="35" spans="1:11" ht="12" customHeight="1">
      <c r="A35" s="6"/>
      <c r="B35" s="398" t="s">
        <v>123</v>
      </c>
      <c r="C35" s="398"/>
      <c r="D35" s="398"/>
      <c r="E35" s="398"/>
      <c r="F35" s="398"/>
      <c r="G35" s="398"/>
      <c r="H35" s="398"/>
      <c r="I35" s="398"/>
      <c r="J35" s="398"/>
      <c r="K35" s="5"/>
    </row>
    <row r="36" spans="1:11" ht="12" customHeight="1">
      <c r="A36" s="4"/>
      <c r="B36" s="3" t="s">
        <v>124</v>
      </c>
      <c r="C36" s="2"/>
      <c r="D36" s="2"/>
      <c r="E36" s="2"/>
      <c r="F36" s="2"/>
      <c r="G36" s="2"/>
      <c r="H36" s="2"/>
      <c r="I36" s="2"/>
      <c r="J36" s="2"/>
      <c r="K36" s="1"/>
    </row>
  </sheetData>
  <sheetProtection selectLockedCells="1"/>
  <mergeCells count="32">
    <mergeCell ref="D14:E14"/>
    <mergeCell ref="D15:E15"/>
    <mergeCell ref="D9:E9"/>
    <mergeCell ref="D10:E10"/>
    <mergeCell ref="D11:E11"/>
    <mergeCell ref="D12:E12"/>
    <mergeCell ref="D13:E13"/>
    <mergeCell ref="C30:J30"/>
    <mergeCell ref="C32:J32"/>
    <mergeCell ref="B35:J35"/>
    <mergeCell ref="D25:E25"/>
    <mergeCell ref="H25:J28"/>
    <mergeCell ref="D26:E26"/>
    <mergeCell ref="D27:E27"/>
    <mergeCell ref="D28:E28"/>
    <mergeCell ref="D29:E29"/>
    <mergeCell ref="C31:J31"/>
    <mergeCell ref="B17:B18"/>
    <mergeCell ref="C17:C18"/>
    <mergeCell ref="H19:J23"/>
    <mergeCell ref="D20:F20"/>
    <mergeCell ref="D21:F21"/>
    <mergeCell ref="B23:B24"/>
    <mergeCell ref="C23:C24"/>
    <mergeCell ref="D23:E24"/>
    <mergeCell ref="J7:J8"/>
    <mergeCell ref="D8:E8"/>
    <mergeCell ref="F8:G8"/>
    <mergeCell ref="B7:B8"/>
    <mergeCell ref="C7:C8"/>
    <mergeCell ref="D7:G7"/>
    <mergeCell ref="H7:I7"/>
  </mergeCells>
  <pageMargins left="0.7" right="0.7" top="0.75" bottom="0.75" header="0.3" footer="0.3"/>
  <pageSetup paperSize="9" orientation="landscape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9C6A5-A626-4BAF-9A20-310865CABBBA}">
  <dimension ref="A1:M30"/>
  <sheetViews>
    <sheetView workbookViewId="0">
      <selection activeCell="G10" sqref="G10"/>
    </sheetView>
  </sheetViews>
  <sheetFormatPr defaultRowHeight="15"/>
  <cols>
    <col min="1" max="1" width="1.5703125" customWidth="1"/>
    <col min="2" max="2" width="57.5703125" customWidth="1"/>
    <col min="3" max="3" width="8.28515625" customWidth="1"/>
    <col min="4" max="6" width="5.7109375" customWidth="1"/>
    <col min="7" max="9" width="3.7109375" customWidth="1"/>
    <col min="10" max="10" width="35.85546875" customWidth="1"/>
    <col min="11" max="11" width="2" customWidth="1"/>
  </cols>
  <sheetData>
    <row r="1" spans="1:13" ht="15" customHeight="1">
      <c r="A1" s="43"/>
      <c r="B1" s="42"/>
      <c r="C1" s="451" t="s">
        <v>125</v>
      </c>
      <c r="D1" s="451"/>
      <c r="E1" s="451"/>
      <c r="F1" s="451"/>
      <c r="G1" s="42"/>
      <c r="H1" s="42"/>
      <c r="I1" s="42"/>
      <c r="J1" s="42"/>
      <c r="K1" s="217" t="s">
        <v>44</v>
      </c>
    </row>
    <row r="2" spans="1:13" ht="15" customHeight="1">
      <c r="A2" s="218"/>
      <c r="B2" s="219"/>
      <c r="C2" s="452"/>
      <c r="D2" s="452"/>
      <c r="E2" s="452"/>
      <c r="F2" s="452"/>
      <c r="G2" s="45"/>
      <c r="H2" s="45"/>
      <c r="I2" s="108"/>
      <c r="J2" s="109"/>
      <c r="K2" s="196"/>
    </row>
    <row r="3" spans="1:13" ht="7.5" customHeight="1">
      <c r="A3" s="218"/>
      <c r="B3" s="219"/>
      <c r="C3" s="452"/>
      <c r="D3" s="452"/>
      <c r="E3" s="452"/>
      <c r="F3" s="452"/>
      <c r="G3" s="45"/>
      <c r="H3" s="45"/>
      <c r="I3" s="108"/>
      <c r="J3" s="45"/>
      <c r="K3" s="196"/>
    </row>
    <row r="4" spans="1:13" ht="21" customHeight="1">
      <c r="A4" s="218"/>
      <c r="B4" s="219"/>
      <c r="C4" s="219"/>
      <c r="D4" s="219"/>
      <c r="E4" s="219"/>
      <c r="F4" s="219"/>
      <c r="G4" s="45"/>
      <c r="H4" s="45"/>
      <c r="I4" s="108" t="s">
        <v>81</v>
      </c>
      <c r="J4" s="112"/>
      <c r="K4" s="196"/>
    </row>
    <row r="5" spans="1:13">
      <c r="A5" s="218"/>
      <c r="B5" s="45"/>
      <c r="C5" s="45"/>
      <c r="D5" s="45"/>
      <c r="E5" s="45"/>
      <c r="F5" s="45"/>
      <c r="G5" s="45"/>
      <c r="H5" s="45"/>
      <c r="I5" s="45"/>
      <c r="J5" s="45"/>
      <c r="K5" s="196"/>
    </row>
    <row r="6" spans="1:13">
      <c r="A6" s="218"/>
      <c r="B6" s="453" t="s">
        <v>126</v>
      </c>
      <c r="C6" s="449" t="s">
        <v>83</v>
      </c>
      <c r="D6" s="456" t="s">
        <v>127</v>
      </c>
      <c r="E6" s="456"/>
      <c r="F6" s="456"/>
      <c r="G6" s="456" t="s">
        <v>128</v>
      </c>
      <c r="H6" s="456"/>
      <c r="I6" s="456"/>
      <c r="J6" s="449" t="s">
        <v>129</v>
      </c>
      <c r="K6" s="196"/>
      <c r="M6" t="s">
        <v>44</v>
      </c>
    </row>
    <row r="7" spans="1:13" s="46" customFormat="1" ht="15.75">
      <c r="A7" s="220"/>
      <c r="B7" s="454"/>
      <c r="C7" s="455"/>
      <c r="D7" s="116" t="s">
        <v>130</v>
      </c>
      <c r="E7" s="116" t="s">
        <v>131</v>
      </c>
      <c r="F7" s="117" t="s">
        <v>14</v>
      </c>
      <c r="G7" s="118" t="s">
        <v>12</v>
      </c>
      <c r="H7" s="118" t="s">
        <v>131</v>
      </c>
      <c r="I7" s="118" t="s">
        <v>132</v>
      </c>
      <c r="J7" s="450"/>
      <c r="K7" s="221"/>
      <c r="M7" s="46" t="s">
        <v>44</v>
      </c>
    </row>
    <row r="8" spans="1:13" ht="19.5" customHeight="1">
      <c r="A8" s="218"/>
      <c r="B8" s="126" t="s">
        <v>133</v>
      </c>
      <c r="C8" s="113"/>
      <c r="D8" s="119">
        <v>0</v>
      </c>
      <c r="E8" s="120">
        <v>2</v>
      </c>
      <c r="F8" s="119">
        <v>10</v>
      </c>
      <c r="G8" s="123"/>
      <c r="H8" s="124"/>
      <c r="I8" s="125"/>
      <c r="J8" s="114" t="s">
        <v>93</v>
      </c>
      <c r="K8" s="196"/>
    </row>
    <row r="9" spans="1:13" ht="19.5" customHeight="1">
      <c r="A9" s="218"/>
      <c r="B9" s="127" t="s">
        <v>134</v>
      </c>
      <c r="C9" s="112"/>
      <c r="D9" s="119">
        <v>0</v>
      </c>
      <c r="E9" s="119">
        <v>4</v>
      </c>
      <c r="F9" s="119">
        <v>10</v>
      </c>
      <c r="G9" s="123"/>
      <c r="H9" s="124"/>
      <c r="I9" s="125"/>
      <c r="J9" s="115" t="s">
        <v>93</v>
      </c>
      <c r="K9" s="196"/>
    </row>
    <row r="10" spans="1:13" ht="19.5" customHeight="1">
      <c r="A10" s="218"/>
      <c r="B10" s="127" t="s">
        <v>135</v>
      </c>
      <c r="C10" s="112"/>
      <c r="D10" s="119">
        <v>0</v>
      </c>
      <c r="E10" s="119">
        <v>5</v>
      </c>
      <c r="F10" s="119">
        <v>12</v>
      </c>
      <c r="G10" s="123"/>
      <c r="H10" s="124"/>
      <c r="I10" s="125"/>
      <c r="J10" s="115" t="s">
        <v>93</v>
      </c>
      <c r="K10" s="196"/>
    </row>
    <row r="11" spans="1:13" ht="19.5" customHeight="1">
      <c r="A11" s="218"/>
      <c r="B11" s="127" t="s">
        <v>136</v>
      </c>
      <c r="C11" s="112"/>
      <c r="D11" s="119">
        <v>0</v>
      </c>
      <c r="E11" s="119">
        <v>0</v>
      </c>
      <c r="F11" s="119">
        <v>7</v>
      </c>
      <c r="G11" s="123"/>
      <c r="H11" s="124"/>
      <c r="I11" s="125"/>
      <c r="J11" s="115" t="s">
        <v>93</v>
      </c>
      <c r="K11" s="196"/>
    </row>
    <row r="12" spans="1:13" ht="19.5" customHeight="1">
      <c r="A12" s="218"/>
      <c r="B12" s="127" t="s">
        <v>137</v>
      </c>
      <c r="C12" s="112"/>
      <c r="D12" s="119">
        <v>1</v>
      </c>
      <c r="E12" s="119">
        <v>3</v>
      </c>
      <c r="F12" s="119">
        <v>5</v>
      </c>
      <c r="G12" s="123"/>
      <c r="H12" s="124"/>
      <c r="I12" s="125"/>
      <c r="J12" s="115" t="s">
        <v>93</v>
      </c>
      <c r="K12" s="196"/>
    </row>
    <row r="13" spans="1:13" ht="19.5" customHeight="1">
      <c r="A13" s="218"/>
      <c r="B13" s="127" t="s">
        <v>138</v>
      </c>
      <c r="C13" s="112"/>
      <c r="D13" s="119">
        <v>0</v>
      </c>
      <c r="E13" s="119">
        <v>0.5</v>
      </c>
      <c r="F13" s="119">
        <v>2</v>
      </c>
      <c r="G13" s="123"/>
      <c r="H13" s="124"/>
      <c r="I13" s="125"/>
      <c r="J13" s="115" t="s">
        <v>139</v>
      </c>
      <c r="K13" s="196"/>
      <c r="L13" t="s">
        <v>44</v>
      </c>
    </row>
    <row r="14" spans="1:13" ht="19.5" customHeight="1">
      <c r="A14" s="218"/>
      <c r="B14" s="127" t="s">
        <v>140</v>
      </c>
      <c r="C14" s="112"/>
      <c r="D14" s="121">
        <v>20</v>
      </c>
      <c r="E14" s="121">
        <v>25</v>
      </c>
      <c r="F14" s="121">
        <v>40</v>
      </c>
      <c r="G14" s="123"/>
      <c r="H14" s="124"/>
      <c r="I14" s="125"/>
      <c r="J14" s="115" t="s">
        <v>141</v>
      </c>
      <c r="K14" s="196"/>
    </row>
    <row r="15" spans="1:13" ht="19.5" customHeight="1">
      <c r="A15" s="218"/>
      <c r="B15" s="127" t="s">
        <v>142</v>
      </c>
      <c r="C15" s="112"/>
      <c r="D15" s="119">
        <v>5</v>
      </c>
      <c r="E15" s="119">
        <v>15</v>
      </c>
      <c r="F15" s="119">
        <v>25</v>
      </c>
      <c r="G15" s="123"/>
      <c r="H15" s="124"/>
      <c r="I15" s="125"/>
      <c r="J15" s="115" t="s">
        <v>143</v>
      </c>
      <c r="K15" s="196"/>
    </row>
    <row r="16" spans="1:13" ht="19.5" customHeight="1">
      <c r="A16" s="218"/>
      <c r="B16" s="127" t="s">
        <v>144</v>
      </c>
      <c r="C16" s="112"/>
      <c r="D16" s="119">
        <v>5</v>
      </c>
      <c r="E16" s="119">
        <v>15</v>
      </c>
      <c r="F16" s="119">
        <v>25</v>
      </c>
      <c r="G16" s="123"/>
      <c r="H16" s="124"/>
      <c r="I16" s="125"/>
      <c r="J16" s="115" t="s">
        <v>143</v>
      </c>
      <c r="K16" s="196"/>
      <c r="M16" s="28" t="s">
        <v>44</v>
      </c>
    </row>
    <row r="17" spans="1:13" ht="19.5" customHeight="1">
      <c r="A17" s="218"/>
      <c r="B17" s="127" t="s">
        <v>145</v>
      </c>
      <c r="C17" s="112"/>
      <c r="D17" s="119">
        <v>5</v>
      </c>
      <c r="E17" s="119">
        <v>10</v>
      </c>
      <c r="F17" s="119">
        <v>15</v>
      </c>
      <c r="G17" s="123"/>
      <c r="H17" s="124"/>
      <c r="I17" s="125"/>
      <c r="J17" s="115" t="s">
        <v>141</v>
      </c>
      <c r="K17" s="196"/>
    </row>
    <row r="18" spans="1:13">
      <c r="A18" s="218"/>
      <c r="B18" s="45"/>
      <c r="C18" s="222"/>
      <c r="D18" s="222"/>
      <c r="E18" s="222"/>
      <c r="F18" s="223" t="s">
        <v>105</v>
      </c>
      <c r="G18" s="123"/>
      <c r="H18" s="124"/>
      <c r="I18" s="125"/>
      <c r="J18" s="45"/>
      <c r="K18" s="196"/>
    </row>
    <row r="19" spans="1:13">
      <c r="A19" s="218"/>
      <c r="B19" s="45"/>
      <c r="C19" s="45"/>
      <c r="D19" s="45"/>
      <c r="E19" s="45"/>
      <c r="F19" s="223" t="s">
        <v>107</v>
      </c>
      <c r="G19" s="122">
        <f>COUNTA(G8:G17)</f>
        <v>0</v>
      </c>
      <c r="H19" s="122">
        <f>COUNTA(H8:H17)</f>
        <v>0</v>
      </c>
      <c r="I19" s="122">
        <f>COUNTA(I8:I17)</f>
        <v>0</v>
      </c>
      <c r="J19" s="45"/>
      <c r="K19" s="196"/>
    </row>
    <row r="20" spans="1:13">
      <c r="A20" s="218"/>
      <c r="B20" s="45"/>
      <c r="C20" s="45"/>
      <c r="D20" s="45"/>
      <c r="E20" s="45"/>
      <c r="F20" s="222"/>
      <c r="G20" s="47"/>
      <c r="H20" s="47"/>
      <c r="I20" s="47"/>
      <c r="J20" s="45"/>
      <c r="K20" s="196"/>
    </row>
    <row r="21" spans="1:13">
      <c r="A21" s="218"/>
      <c r="B21" s="224" t="s">
        <v>146</v>
      </c>
      <c r="C21" s="45"/>
      <c r="D21" s="45"/>
      <c r="E21" s="45"/>
      <c r="F21" s="45"/>
      <c r="G21" s="45"/>
      <c r="H21" s="45"/>
      <c r="I21" s="45"/>
      <c r="J21" s="45"/>
      <c r="K21" s="196"/>
      <c r="M21" t="s">
        <v>44</v>
      </c>
    </row>
    <row r="22" spans="1:13">
      <c r="A22" s="218"/>
      <c r="B22" s="225" t="s">
        <v>147</v>
      </c>
      <c r="C22" s="45"/>
      <c r="D22" s="45"/>
      <c r="E22" s="45"/>
      <c r="F22" s="45"/>
      <c r="G22" s="45"/>
      <c r="H22" s="45"/>
      <c r="I22" s="45"/>
      <c r="J22" s="45"/>
      <c r="K22" s="196"/>
    </row>
    <row r="23" spans="1:13">
      <c r="A23" s="218"/>
      <c r="B23" s="226" t="s">
        <v>148</v>
      </c>
      <c r="C23" s="45"/>
      <c r="D23" s="45"/>
      <c r="E23" s="45"/>
      <c r="F23" s="45"/>
      <c r="G23" s="45"/>
      <c r="H23" s="45"/>
      <c r="I23" s="45"/>
      <c r="J23" s="45"/>
      <c r="K23" s="196"/>
    </row>
    <row r="24" spans="1:13">
      <c r="A24" s="218"/>
      <c r="B24" s="226" t="s">
        <v>149</v>
      </c>
      <c r="C24" s="45"/>
      <c r="D24" s="45"/>
      <c r="E24" s="45"/>
      <c r="F24" s="45"/>
      <c r="G24" s="45"/>
      <c r="H24" s="45"/>
      <c r="I24" s="45"/>
      <c r="J24" s="45"/>
      <c r="K24" s="196"/>
    </row>
    <row r="25" spans="1:13">
      <c r="A25" s="218"/>
      <c r="B25" s="226" t="s">
        <v>150</v>
      </c>
      <c r="C25" s="45"/>
      <c r="D25" s="45"/>
      <c r="E25" s="45"/>
      <c r="F25" s="45"/>
      <c r="G25" s="45"/>
      <c r="H25" s="45"/>
      <c r="I25" s="45"/>
      <c r="J25" s="45"/>
      <c r="K25" s="196"/>
    </row>
    <row r="26" spans="1:13">
      <c r="A26" s="218"/>
      <c r="B26" s="226" t="s">
        <v>151</v>
      </c>
      <c r="C26" s="45"/>
      <c r="D26" s="45"/>
      <c r="E26" s="45"/>
      <c r="F26" s="45"/>
      <c r="G26" s="45"/>
      <c r="H26" s="45"/>
      <c r="I26" s="45"/>
      <c r="J26" s="226" t="s">
        <v>44</v>
      </c>
      <c r="K26" s="196"/>
    </row>
    <row r="27" spans="1:13">
      <c r="A27" s="218"/>
      <c r="B27" s="226"/>
      <c r="C27" s="45"/>
      <c r="D27" s="45"/>
      <c r="E27" s="45"/>
      <c r="F27" s="45"/>
      <c r="G27" s="45"/>
      <c r="H27" s="45"/>
      <c r="I27" s="45"/>
      <c r="J27" s="226"/>
      <c r="K27" s="196"/>
    </row>
    <row r="28" spans="1:13">
      <c r="A28" s="218"/>
      <c r="B28" s="226" t="s">
        <v>152</v>
      </c>
      <c r="C28" s="45"/>
      <c r="D28" s="45"/>
      <c r="E28" s="45"/>
      <c r="F28" s="45"/>
      <c r="G28" s="45"/>
      <c r="H28" s="45"/>
      <c r="I28" s="45"/>
      <c r="J28" s="45"/>
      <c r="K28" s="196"/>
    </row>
    <row r="29" spans="1:13">
      <c r="A29" s="227"/>
      <c r="B29" s="45"/>
      <c r="C29" s="45"/>
      <c r="D29" s="45"/>
      <c r="E29" s="45"/>
      <c r="F29" s="45"/>
      <c r="G29" s="45"/>
      <c r="H29" s="45"/>
      <c r="I29" s="45"/>
      <c r="J29" s="226" t="s">
        <v>44</v>
      </c>
      <c r="K29" s="196"/>
    </row>
    <row r="30" spans="1:13">
      <c r="A30" s="4"/>
      <c r="B30" s="2"/>
      <c r="C30" s="2"/>
      <c r="D30" s="2"/>
      <c r="E30" s="2"/>
      <c r="F30" s="2"/>
      <c r="G30" s="2"/>
      <c r="H30" s="2"/>
      <c r="I30" s="2"/>
      <c r="J30" s="2"/>
      <c r="K30" s="1"/>
    </row>
  </sheetData>
  <mergeCells count="6">
    <mergeCell ref="J6:J7"/>
    <mergeCell ref="C1:F3"/>
    <mergeCell ref="B6:B7"/>
    <mergeCell ref="C6:C7"/>
    <mergeCell ref="D6:F6"/>
    <mergeCell ref="G6:I6"/>
  </mergeCells>
  <pageMargins left="0.7" right="0.7" top="0.75" bottom="0.75" header="0.3" footer="0.3"/>
  <pageSetup paperSize="9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D1C3-1EBC-4C91-885F-B47B96C1BC3F}">
  <dimension ref="A1:AL1255"/>
  <sheetViews>
    <sheetView workbookViewId="0">
      <selection activeCell="AK21" sqref="AK21"/>
    </sheetView>
  </sheetViews>
  <sheetFormatPr defaultRowHeight="15"/>
  <cols>
    <col min="1" max="1" width="2.28515625" style="99" customWidth="1"/>
    <col min="2" max="5" width="3.28515625" style="50" customWidth="1"/>
    <col min="6" max="6" width="3" style="50" customWidth="1"/>
    <col min="7" max="7" width="2.85546875" style="50" customWidth="1"/>
    <col min="8" max="9" width="3.28515625" style="50" customWidth="1"/>
    <col min="10" max="10" width="1.140625" style="50" customWidth="1"/>
    <col min="11" max="11" width="3.28515625" style="50" customWidth="1"/>
    <col min="12" max="12" width="1.7109375" style="50" customWidth="1"/>
    <col min="13" max="15" width="3.28515625" style="50" customWidth="1"/>
    <col min="16" max="16" width="1.7109375" style="50" customWidth="1"/>
    <col min="17" max="22" width="3.28515625" style="50" customWidth="1"/>
    <col min="23" max="23" width="2" style="50" customWidth="1"/>
    <col min="24" max="24" width="1.7109375" style="50" customWidth="1"/>
    <col min="25" max="25" width="2.5703125" style="57" customWidth="1"/>
    <col min="26" max="26" width="2.5703125" style="50" customWidth="1"/>
    <col min="27" max="27" width="14" style="50" customWidth="1"/>
    <col min="28" max="28" width="9.28515625" style="50" customWidth="1"/>
    <col min="29" max="29" width="8.140625" style="50" customWidth="1"/>
    <col min="30" max="30" width="8" style="50" customWidth="1"/>
    <col min="31" max="31" width="9.140625" style="50"/>
    <col min="32" max="32" width="0.85546875" style="45" customWidth="1"/>
    <col min="33" max="35" width="2.7109375" style="50" customWidth="1"/>
    <col min="36" max="36" width="1.7109375" style="50" customWidth="1"/>
    <col min="37" max="16384" width="9.140625" style="50"/>
  </cols>
  <sheetData>
    <row r="1" spans="1:38" ht="18" customHeight="1">
      <c r="A1" s="187"/>
      <c r="B1" s="188"/>
      <c r="C1" s="188"/>
      <c r="D1" s="188"/>
      <c r="E1" s="189"/>
      <c r="F1" s="42"/>
      <c r="G1" s="188"/>
      <c r="H1" s="188"/>
      <c r="I1" s="190"/>
      <c r="J1" s="189"/>
      <c r="K1" s="42"/>
      <c r="L1" s="191"/>
      <c r="M1" s="192"/>
      <c r="N1" s="193"/>
      <c r="O1" s="457" t="s">
        <v>153</v>
      </c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194"/>
      <c r="AC1" s="193"/>
      <c r="AD1" s="193"/>
      <c r="AE1" s="193"/>
      <c r="AF1" s="193"/>
      <c r="AG1" s="192"/>
      <c r="AH1" s="216"/>
      <c r="AI1" s="42"/>
      <c r="AJ1" s="41"/>
      <c r="AK1" s="51"/>
      <c r="AL1" s="51"/>
    </row>
    <row r="2" spans="1:38" ht="22.5">
      <c r="A2" s="195"/>
      <c r="B2" s="128"/>
      <c r="C2" s="128"/>
      <c r="D2" s="128"/>
      <c r="E2" s="129"/>
      <c r="F2" s="128"/>
      <c r="G2" s="128"/>
      <c r="H2" s="128"/>
      <c r="I2" s="130"/>
      <c r="J2" s="129"/>
      <c r="K2" s="131"/>
      <c r="L2" s="131"/>
      <c r="M2" s="131"/>
      <c r="N2" s="131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107"/>
      <c r="AC2" s="131"/>
      <c r="AD2" s="131"/>
      <c r="AE2" s="131"/>
      <c r="AF2" s="131"/>
      <c r="AG2" s="65"/>
      <c r="AH2" s="71"/>
      <c r="AI2" s="45"/>
      <c r="AJ2" s="196"/>
      <c r="AK2" s="51"/>
      <c r="AL2" s="51"/>
    </row>
    <row r="3" spans="1:38" ht="6.75" customHeight="1">
      <c r="A3" s="197"/>
      <c r="B3" s="54"/>
      <c r="C3" s="48"/>
      <c r="D3" s="48"/>
      <c r="E3" s="48"/>
      <c r="F3" s="48"/>
      <c r="G3" s="48"/>
      <c r="H3" s="48"/>
      <c r="I3" s="48"/>
      <c r="J3" s="55"/>
      <c r="K3" s="48"/>
      <c r="L3" s="48"/>
      <c r="M3" s="48"/>
      <c r="N3" s="56"/>
      <c r="O3" s="55"/>
      <c r="P3" s="48"/>
      <c r="Q3" s="48"/>
      <c r="R3" s="48"/>
      <c r="S3" s="55"/>
      <c r="T3" s="55"/>
      <c r="U3" s="48"/>
      <c r="V3" s="48"/>
      <c r="W3" s="48"/>
      <c r="X3" s="48"/>
      <c r="Y3" s="52"/>
      <c r="Z3" s="48"/>
      <c r="AA3" s="48"/>
      <c r="AB3" s="48"/>
      <c r="AC3" s="45"/>
      <c r="AD3" s="45"/>
      <c r="AE3" s="45"/>
      <c r="AG3" s="45"/>
      <c r="AH3" s="45"/>
      <c r="AI3" s="45"/>
      <c r="AJ3" s="196"/>
      <c r="AK3" s="51"/>
      <c r="AL3" s="51"/>
    </row>
    <row r="4" spans="1:38" ht="15.75" customHeight="1">
      <c r="A4" s="198"/>
      <c r="B4" s="44"/>
      <c r="C4" s="131"/>
      <c r="D4" s="131"/>
      <c r="E4" s="131"/>
      <c r="F4" s="131"/>
      <c r="G4" s="131"/>
      <c r="H4" s="131"/>
      <c r="I4" s="65"/>
      <c r="J4" s="215"/>
      <c r="K4" s="463" t="s">
        <v>154</v>
      </c>
      <c r="L4" s="461"/>
      <c r="M4" s="464" t="s">
        <v>155</v>
      </c>
      <c r="N4" s="459" t="s">
        <v>131</v>
      </c>
      <c r="O4" s="460" t="s">
        <v>156</v>
      </c>
      <c r="P4" s="461"/>
      <c r="Q4" s="44"/>
      <c r="R4" s="131"/>
      <c r="S4" s="131"/>
      <c r="T4" s="131"/>
      <c r="U4" s="131"/>
      <c r="V4" s="131"/>
      <c r="W4" s="214"/>
      <c r="X4" s="48"/>
      <c r="Y4" s="52"/>
      <c r="Z4" s="48"/>
      <c r="AA4" s="48"/>
      <c r="AB4" s="48"/>
      <c r="AC4" s="48"/>
      <c r="AD4" s="48"/>
      <c r="AE4" s="48"/>
      <c r="AG4" s="58" t="s">
        <v>44</v>
      </c>
      <c r="AH4" s="48"/>
      <c r="AI4" s="48"/>
      <c r="AJ4" s="196"/>
      <c r="AK4" s="51"/>
      <c r="AL4" s="51"/>
    </row>
    <row r="5" spans="1:38" ht="20.25" customHeight="1">
      <c r="A5" s="197"/>
      <c r="B5" s="481" t="s">
        <v>157</v>
      </c>
      <c r="C5" s="481"/>
      <c r="D5" s="481"/>
      <c r="E5" s="481"/>
      <c r="F5" s="481"/>
      <c r="G5" s="481"/>
      <c r="H5" s="481"/>
      <c r="I5" s="481"/>
      <c r="J5" s="215"/>
      <c r="K5" s="463"/>
      <c r="L5" s="462"/>
      <c r="M5" s="464"/>
      <c r="N5" s="459"/>
      <c r="O5" s="460"/>
      <c r="P5" s="462"/>
      <c r="Q5" s="482" t="s">
        <v>158</v>
      </c>
      <c r="R5" s="482"/>
      <c r="S5" s="482"/>
      <c r="T5" s="482"/>
      <c r="U5" s="482"/>
      <c r="V5" s="482"/>
      <c r="W5" s="482"/>
      <c r="X5" s="59"/>
      <c r="Y5" s="60" t="s">
        <v>159</v>
      </c>
      <c r="Z5" s="199"/>
      <c r="AA5" s="199"/>
      <c r="AB5" s="199"/>
      <c r="AC5" s="199"/>
      <c r="AD5" s="157"/>
      <c r="AE5" s="157"/>
      <c r="AF5" s="157"/>
      <c r="AG5" s="157"/>
      <c r="AH5" s="61"/>
      <c r="AI5" s="200"/>
      <c r="AJ5" s="196"/>
      <c r="AK5" s="51"/>
      <c r="AL5" s="51"/>
    </row>
    <row r="6" spans="1:38" ht="15.95" customHeight="1">
      <c r="A6" s="201"/>
      <c r="B6" s="472" t="s">
        <v>160</v>
      </c>
      <c r="C6" s="473"/>
      <c r="D6" s="473"/>
      <c r="E6" s="473"/>
      <c r="F6" s="473"/>
      <c r="G6" s="473"/>
      <c r="H6" s="473"/>
      <c r="I6" s="473"/>
      <c r="J6" s="474"/>
      <c r="K6" s="69"/>
      <c r="L6" s="62"/>
      <c r="M6" s="176"/>
      <c r="N6" s="179"/>
      <c r="O6" s="183"/>
      <c r="P6" s="63"/>
      <c r="Q6" s="467"/>
      <c r="R6" s="467"/>
      <c r="S6" s="467"/>
      <c r="T6" s="467"/>
      <c r="U6" s="467"/>
      <c r="V6" s="467"/>
      <c r="W6" s="467"/>
      <c r="X6" s="64"/>
      <c r="Y6" s="468" t="s">
        <v>161</v>
      </c>
      <c r="Z6" s="469"/>
      <c r="AA6" s="469"/>
      <c r="AB6" s="392" t="s">
        <v>83</v>
      </c>
      <c r="AC6" s="137" t="s">
        <v>12</v>
      </c>
      <c r="AD6" s="143" t="s">
        <v>131</v>
      </c>
      <c r="AE6" s="151" t="s">
        <v>14</v>
      </c>
      <c r="AF6" s="158"/>
      <c r="AG6" s="169"/>
      <c r="AH6" s="170"/>
      <c r="AI6" s="171"/>
      <c r="AJ6" s="202"/>
      <c r="AK6" s="51"/>
      <c r="AL6" s="51"/>
    </row>
    <row r="7" spans="1:38" s="67" customFormat="1" ht="15.95" customHeight="1">
      <c r="A7" s="201"/>
      <c r="B7" s="472" t="s">
        <v>162</v>
      </c>
      <c r="C7" s="473"/>
      <c r="D7" s="473"/>
      <c r="E7" s="473"/>
      <c r="F7" s="473"/>
      <c r="G7" s="473"/>
      <c r="H7" s="473"/>
      <c r="I7" s="473"/>
      <c r="J7" s="474"/>
      <c r="K7" s="69"/>
      <c r="L7" s="65"/>
      <c r="M7" s="68"/>
      <c r="N7" s="180"/>
      <c r="O7" s="184"/>
      <c r="P7" s="63"/>
      <c r="Q7" s="467"/>
      <c r="R7" s="467"/>
      <c r="S7" s="467"/>
      <c r="T7" s="467"/>
      <c r="U7" s="467"/>
      <c r="V7" s="467"/>
      <c r="W7" s="467"/>
      <c r="X7" s="64"/>
      <c r="Y7" s="470" t="s">
        <v>163</v>
      </c>
      <c r="Z7" s="465" t="s">
        <v>164</v>
      </c>
      <c r="AA7" s="466"/>
      <c r="AB7" s="136"/>
      <c r="AC7" s="138" t="s">
        <v>165</v>
      </c>
      <c r="AD7" s="144" t="s">
        <v>166</v>
      </c>
      <c r="AE7" s="152" t="s">
        <v>167</v>
      </c>
      <c r="AF7" s="159"/>
      <c r="AG7" s="163"/>
      <c r="AH7" s="166"/>
      <c r="AI7" s="168"/>
      <c r="AJ7" s="196"/>
      <c r="AK7" s="66"/>
      <c r="AL7" s="66"/>
    </row>
    <row r="8" spans="1:38" ht="15.95" customHeight="1">
      <c r="A8" s="201"/>
      <c r="B8" s="472" t="s">
        <v>168</v>
      </c>
      <c r="C8" s="473"/>
      <c r="D8" s="473"/>
      <c r="E8" s="473"/>
      <c r="F8" s="473"/>
      <c r="G8" s="473"/>
      <c r="H8" s="473"/>
      <c r="I8" s="473"/>
      <c r="J8" s="474"/>
      <c r="K8" s="69"/>
      <c r="L8" s="65"/>
      <c r="M8" s="68"/>
      <c r="N8" s="180"/>
      <c r="O8" s="184"/>
      <c r="P8" s="63"/>
      <c r="Q8" s="467"/>
      <c r="R8" s="467"/>
      <c r="S8" s="467"/>
      <c r="T8" s="467"/>
      <c r="U8" s="467"/>
      <c r="V8" s="467"/>
      <c r="W8" s="467"/>
      <c r="X8" s="64"/>
      <c r="Y8" s="471"/>
      <c r="Z8" s="466" t="s">
        <v>169</v>
      </c>
      <c r="AA8" s="466"/>
      <c r="AB8" s="136"/>
      <c r="AC8" s="139" t="s">
        <v>170</v>
      </c>
      <c r="AD8" s="145" t="s">
        <v>171</v>
      </c>
      <c r="AE8" s="153" t="s">
        <v>172</v>
      </c>
      <c r="AF8" s="160"/>
      <c r="AG8" s="164"/>
      <c r="AH8" s="166"/>
      <c r="AI8" s="168"/>
      <c r="AJ8" s="196"/>
      <c r="AK8" s="51"/>
      <c r="AL8" s="51"/>
    </row>
    <row r="9" spans="1:38" ht="15.95" customHeight="1">
      <c r="A9" s="201"/>
      <c r="B9" s="472" t="s">
        <v>173</v>
      </c>
      <c r="C9" s="473"/>
      <c r="D9" s="473"/>
      <c r="E9" s="473"/>
      <c r="F9" s="473"/>
      <c r="G9" s="473"/>
      <c r="H9" s="473"/>
      <c r="I9" s="473"/>
      <c r="J9" s="474"/>
      <c r="K9" s="69"/>
      <c r="L9" s="65"/>
      <c r="M9" s="68"/>
      <c r="N9" s="180"/>
      <c r="O9" s="184"/>
      <c r="P9" s="63"/>
      <c r="Q9" s="467"/>
      <c r="R9" s="467"/>
      <c r="S9" s="467"/>
      <c r="T9" s="467"/>
      <c r="U9" s="467"/>
      <c r="V9" s="467"/>
      <c r="W9" s="467"/>
      <c r="X9" s="64"/>
      <c r="Y9" s="471"/>
      <c r="Z9" s="465" t="s">
        <v>174</v>
      </c>
      <c r="AA9" s="466"/>
      <c r="AB9" s="136"/>
      <c r="AC9" s="140" t="s">
        <v>175</v>
      </c>
      <c r="AD9" s="146" t="s">
        <v>176</v>
      </c>
      <c r="AE9" s="154" t="s">
        <v>177</v>
      </c>
      <c r="AF9" s="161"/>
      <c r="AG9" s="164"/>
      <c r="AH9" s="166"/>
      <c r="AI9" s="168"/>
      <c r="AJ9" s="196"/>
      <c r="AK9" s="51"/>
      <c r="AL9" s="51"/>
    </row>
    <row r="10" spans="1:38" ht="15.95" customHeight="1">
      <c r="A10" s="201"/>
      <c r="B10" s="472" t="s">
        <v>178</v>
      </c>
      <c r="C10" s="473"/>
      <c r="D10" s="473"/>
      <c r="E10" s="473"/>
      <c r="F10" s="473"/>
      <c r="G10" s="473"/>
      <c r="H10" s="473"/>
      <c r="I10" s="473"/>
      <c r="J10" s="474"/>
      <c r="K10" s="69"/>
      <c r="L10" s="65"/>
      <c r="M10" s="68"/>
      <c r="N10" s="180"/>
      <c r="O10" s="184"/>
      <c r="P10" s="63"/>
      <c r="Q10" s="467"/>
      <c r="R10" s="467"/>
      <c r="S10" s="467"/>
      <c r="T10" s="467"/>
      <c r="U10" s="467"/>
      <c r="V10" s="467"/>
      <c r="W10" s="467"/>
      <c r="X10" s="64"/>
      <c r="Y10" s="471"/>
      <c r="Z10" s="465" t="s">
        <v>179</v>
      </c>
      <c r="AA10" s="466"/>
      <c r="AB10" s="136"/>
      <c r="AC10" s="141" t="s">
        <v>180</v>
      </c>
      <c r="AD10" s="144" t="s">
        <v>181</v>
      </c>
      <c r="AE10" s="152" t="s">
        <v>182</v>
      </c>
      <c r="AF10" s="159"/>
      <c r="AG10" s="164"/>
      <c r="AH10" s="166"/>
      <c r="AI10" s="168"/>
      <c r="AJ10" s="196"/>
      <c r="AK10" s="51"/>
      <c r="AL10" s="51"/>
    </row>
    <row r="11" spans="1:38" ht="15.95" customHeight="1">
      <c r="A11" s="201"/>
      <c r="B11" s="472" t="s">
        <v>183</v>
      </c>
      <c r="C11" s="473"/>
      <c r="D11" s="473"/>
      <c r="E11" s="473"/>
      <c r="F11" s="473"/>
      <c r="G11" s="473"/>
      <c r="H11" s="473"/>
      <c r="I11" s="473"/>
      <c r="J11" s="474"/>
      <c r="K11" s="69"/>
      <c r="L11" s="65"/>
      <c r="M11" s="68"/>
      <c r="N11" s="180"/>
      <c r="O11" s="184"/>
      <c r="P11" s="63"/>
      <c r="Q11" s="467"/>
      <c r="R11" s="467"/>
      <c r="S11" s="467"/>
      <c r="T11" s="467"/>
      <c r="U11" s="467"/>
      <c r="V11" s="467"/>
      <c r="W11" s="467"/>
      <c r="X11" s="64"/>
      <c r="Y11" s="471"/>
      <c r="Z11" s="465" t="s">
        <v>184</v>
      </c>
      <c r="AA11" s="466"/>
      <c r="AB11" s="136"/>
      <c r="AC11" s="141" t="s">
        <v>185</v>
      </c>
      <c r="AD11" s="144" t="s">
        <v>186</v>
      </c>
      <c r="AE11" s="152" t="s">
        <v>187</v>
      </c>
      <c r="AF11" s="159"/>
      <c r="AG11" s="164"/>
      <c r="AH11" s="166"/>
      <c r="AI11" s="168"/>
      <c r="AJ11" s="196"/>
      <c r="AK11" s="51"/>
      <c r="AL11" s="51"/>
    </row>
    <row r="12" spans="1:38" ht="15.95" customHeight="1">
      <c r="A12" s="201"/>
      <c r="B12" s="472" t="s">
        <v>188</v>
      </c>
      <c r="C12" s="473"/>
      <c r="D12" s="473"/>
      <c r="E12" s="473"/>
      <c r="F12" s="473"/>
      <c r="G12" s="473"/>
      <c r="H12" s="473"/>
      <c r="I12" s="473"/>
      <c r="J12" s="474"/>
      <c r="K12" s="69"/>
      <c r="L12" s="65"/>
      <c r="M12" s="68"/>
      <c r="N12" s="180"/>
      <c r="O12" s="184"/>
      <c r="P12" s="63"/>
      <c r="Q12" s="467"/>
      <c r="R12" s="467"/>
      <c r="S12" s="467"/>
      <c r="T12" s="467"/>
      <c r="U12" s="467"/>
      <c r="V12" s="467"/>
      <c r="W12" s="467"/>
      <c r="X12" s="64"/>
      <c r="Y12" s="471"/>
      <c r="Z12" s="465" t="s">
        <v>189</v>
      </c>
      <c r="AA12" s="466"/>
      <c r="AB12" s="136"/>
      <c r="AC12" s="141" t="s">
        <v>190</v>
      </c>
      <c r="AD12" s="144" t="s">
        <v>191</v>
      </c>
      <c r="AE12" s="152" t="s">
        <v>192</v>
      </c>
      <c r="AF12" s="159"/>
      <c r="AG12" s="164"/>
      <c r="AH12" s="166"/>
      <c r="AI12" s="168"/>
      <c r="AJ12" s="196"/>
      <c r="AK12" s="51"/>
      <c r="AL12" s="51"/>
    </row>
    <row r="13" spans="1:38" ht="15.95" customHeight="1">
      <c r="A13" s="201"/>
      <c r="B13" s="472" t="s">
        <v>193</v>
      </c>
      <c r="C13" s="473"/>
      <c r="D13" s="473"/>
      <c r="E13" s="473"/>
      <c r="F13" s="473"/>
      <c r="G13" s="473"/>
      <c r="H13" s="473"/>
      <c r="I13" s="473"/>
      <c r="J13" s="474"/>
      <c r="K13" s="69"/>
      <c r="L13" s="65"/>
      <c r="M13" s="68"/>
      <c r="N13" s="180"/>
      <c r="O13" s="184"/>
      <c r="P13" s="63"/>
      <c r="Q13" s="467"/>
      <c r="R13" s="467"/>
      <c r="S13" s="467"/>
      <c r="T13" s="467"/>
      <c r="U13" s="467"/>
      <c r="V13" s="467"/>
      <c r="W13" s="467"/>
      <c r="X13" s="64"/>
      <c r="Y13" s="471"/>
      <c r="Z13" s="465" t="s">
        <v>194</v>
      </c>
      <c r="AA13" s="466"/>
      <c r="AB13" s="136"/>
      <c r="AC13" s="140" t="s">
        <v>195</v>
      </c>
      <c r="AD13" s="146" t="s">
        <v>196</v>
      </c>
      <c r="AE13" s="154" t="s">
        <v>197</v>
      </c>
      <c r="AF13" s="161"/>
      <c r="AG13" s="163"/>
      <c r="AH13" s="167"/>
      <c r="AI13" s="168"/>
      <c r="AJ13" s="196"/>
      <c r="AK13" s="51"/>
      <c r="AL13" s="70" t="s">
        <v>44</v>
      </c>
    </row>
    <row r="14" spans="1:38" ht="15.95" customHeight="1">
      <c r="A14" s="201"/>
      <c r="B14" s="472" t="s">
        <v>198</v>
      </c>
      <c r="C14" s="473"/>
      <c r="D14" s="473"/>
      <c r="E14" s="473"/>
      <c r="F14" s="473"/>
      <c r="G14" s="473"/>
      <c r="H14" s="473"/>
      <c r="I14" s="473"/>
      <c r="J14" s="474"/>
      <c r="K14" s="69"/>
      <c r="L14" s="65"/>
      <c r="M14" s="68"/>
      <c r="N14" s="180"/>
      <c r="O14" s="184"/>
      <c r="P14" s="63"/>
      <c r="Q14" s="467"/>
      <c r="R14" s="467"/>
      <c r="S14" s="467"/>
      <c r="T14" s="467"/>
      <c r="U14" s="467"/>
      <c r="V14" s="467"/>
      <c r="W14" s="467"/>
      <c r="X14" s="64"/>
      <c r="Y14" s="471"/>
      <c r="Z14" s="465" t="s">
        <v>199</v>
      </c>
      <c r="AA14" s="466"/>
      <c r="AB14" s="136"/>
      <c r="AC14" s="140" t="s">
        <v>200</v>
      </c>
      <c r="AD14" s="147" t="s">
        <v>201</v>
      </c>
      <c r="AE14" s="154" t="s">
        <v>202</v>
      </c>
      <c r="AF14" s="161"/>
      <c r="AG14" s="165"/>
      <c r="AH14" s="166"/>
      <c r="AI14" s="168"/>
      <c r="AJ14" s="196"/>
      <c r="AK14" s="70" t="s">
        <v>44</v>
      </c>
      <c r="AL14" s="51"/>
    </row>
    <row r="15" spans="1:38" ht="15.95" customHeight="1">
      <c r="A15" s="201"/>
      <c r="B15" s="472" t="s">
        <v>203</v>
      </c>
      <c r="C15" s="473"/>
      <c r="D15" s="473"/>
      <c r="E15" s="473"/>
      <c r="F15" s="473"/>
      <c r="G15" s="473"/>
      <c r="H15" s="473"/>
      <c r="I15" s="473"/>
      <c r="J15" s="474"/>
      <c r="K15" s="69"/>
      <c r="L15" s="65"/>
      <c r="M15" s="68"/>
      <c r="N15" s="180"/>
      <c r="O15" s="184"/>
      <c r="P15" s="63"/>
      <c r="Q15" s="467"/>
      <c r="R15" s="467"/>
      <c r="S15" s="467"/>
      <c r="T15" s="467"/>
      <c r="U15" s="467"/>
      <c r="V15" s="467"/>
      <c r="W15" s="467"/>
      <c r="X15" s="64"/>
      <c r="Y15" s="470" t="s">
        <v>204</v>
      </c>
      <c r="Z15" s="465" t="s">
        <v>205</v>
      </c>
      <c r="AA15" s="466"/>
      <c r="AB15" s="135"/>
      <c r="AC15" s="138" t="s">
        <v>206</v>
      </c>
      <c r="AD15" s="144" t="s">
        <v>207</v>
      </c>
      <c r="AE15" s="152" t="s">
        <v>208</v>
      </c>
      <c r="AF15" s="159"/>
      <c r="AG15" s="164"/>
      <c r="AH15" s="166"/>
      <c r="AI15" s="168"/>
      <c r="AJ15" s="196"/>
      <c r="AK15" s="51"/>
      <c r="AL15" s="51"/>
    </row>
    <row r="16" spans="1:38" ht="15.95" customHeight="1">
      <c r="A16" s="201"/>
      <c r="B16" s="472" t="s">
        <v>209</v>
      </c>
      <c r="C16" s="473"/>
      <c r="D16" s="473"/>
      <c r="E16" s="473"/>
      <c r="F16" s="473"/>
      <c r="G16" s="473"/>
      <c r="H16" s="473"/>
      <c r="I16" s="473"/>
      <c r="J16" s="474"/>
      <c r="K16" s="69"/>
      <c r="L16" s="65"/>
      <c r="M16" s="68"/>
      <c r="N16" s="180"/>
      <c r="O16" s="184"/>
      <c r="P16" s="63"/>
      <c r="Q16" s="467"/>
      <c r="R16" s="467"/>
      <c r="S16" s="467"/>
      <c r="T16" s="467"/>
      <c r="U16" s="467"/>
      <c r="V16" s="467"/>
      <c r="W16" s="467"/>
      <c r="X16" s="64"/>
      <c r="Y16" s="471"/>
      <c r="Z16" s="465" t="s">
        <v>210</v>
      </c>
      <c r="AA16" s="466"/>
      <c r="AB16" s="135"/>
      <c r="AC16" s="138" t="s">
        <v>211</v>
      </c>
      <c r="AD16" s="144" t="s">
        <v>211</v>
      </c>
      <c r="AE16" s="152" t="s">
        <v>212</v>
      </c>
      <c r="AF16" s="159"/>
      <c r="AG16" s="164"/>
      <c r="AH16" s="166"/>
      <c r="AI16" s="168"/>
      <c r="AJ16" s="196"/>
      <c r="AK16" s="70" t="s">
        <v>44</v>
      </c>
      <c r="AL16" s="51"/>
    </row>
    <row r="17" spans="1:38" ht="15.95" customHeight="1">
      <c r="A17" s="201"/>
      <c r="B17" s="472" t="s">
        <v>213</v>
      </c>
      <c r="C17" s="473"/>
      <c r="D17" s="473"/>
      <c r="E17" s="473"/>
      <c r="F17" s="473"/>
      <c r="G17" s="473"/>
      <c r="H17" s="473"/>
      <c r="I17" s="473"/>
      <c r="J17" s="474"/>
      <c r="K17" s="69"/>
      <c r="L17" s="65"/>
      <c r="M17" s="68"/>
      <c r="N17" s="180"/>
      <c r="O17" s="184"/>
      <c r="P17" s="63"/>
      <c r="Q17" s="467"/>
      <c r="R17" s="467"/>
      <c r="S17" s="467"/>
      <c r="T17" s="467"/>
      <c r="U17" s="467"/>
      <c r="V17" s="467"/>
      <c r="W17" s="467"/>
      <c r="X17" s="64"/>
      <c r="Y17" s="471"/>
      <c r="Z17" s="465" t="s">
        <v>214</v>
      </c>
      <c r="AA17" s="466"/>
      <c r="AB17" s="135"/>
      <c r="AC17" s="138" t="s">
        <v>215</v>
      </c>
      <c r="AD17" s="144" t="s">
        <v>215</v>
      </c>
      <c r="AE17" s="152" t="s">
        <v>216</v>
      </c>
      <c r="AF17" s="159"/>
      <c r="AG17" s="163"/>
      <c r="AH17" s="166"/>
      <c r="AI17" s="168"/>
      <c r="AJ17" s="196"/>
      <c r="AK17" s="51"/>
      <c r="AL17" s="70" t="s">
        <v>44</v>
      </c>
    </row>
    <row r="18" spans="1:38" ht="15.95" customHeight="1">
      <c r="A18" s="201"/>
      <c r="B18" s="472" t="s">
        <v>217</v>
      </c>
      <c r="C18" s="473"/>
      <c r="D18" s="473"/>
      <c r="E18" s="473"/>
      <c r="F18" s="473"/>
      <c r="G18" s="473"/>
      <c r="H18" s="473"/>
      <c r="I18" s="473"/>
      <c r="J18" s="474"/>
      <c r="K18" s="69"/>
      <c r="L18" s="65"/>
      <c r="M18" s="68"/>
      <c r="N18" s="180"/>
      <c r="O18" s="184"/>
      <c r="P18" s="63"/>
      <c r="Q18" s="467"/>
      <c r="R18" s="467"/>
      <c r="S18" s="467"/>
      <c r="T18" s="467"/>
      <c r="U18" s="467"/>
      <c r="V18" s="467"/>
      <c r="W18" s="467"/>
      <c r="X18" s="64"/>
      <c r="Y18" s="471"/>
      <c r="Z18" s="465" t="s">
        <v>218</v>
      </c>
      <c r="AA18" s="466"/>
      <c r="AB18" s="135"/>
      <c r="AC18" s="138" t="s">
        <v>219</v>
      </c>
      <c r="AD18" s="148" t="s">
        <v>220</v>
      </c>
      <c r="AE18" s="152" t="s">
        <v>221</v>
      </c>
      <c r="AF18" s="159"/>
      <c r="AG18" s="164"/>
      <c r="AH18" s="166"/>
      <c r="AI18" s="168"/>
      <c r="AJ18" s="196"/>
      <c r="AK18" s="51"/>
      <c r="AL18" s="51"/>
    </row>
    <row r="19" spans="1:38" ht="15.95" customHeight="1">
      <c r="A19" s="203"/>
      <c r="B19" s="472" t="s">
        <v>222</v>
      </c>
      <c r="C19" s="473"/>
      <c r="D19" s="473"/>
      <c r="E19" s="473"/>
      <c r="F19" s="473"/>
      <c r="G19" s="473"/>
      <c r="H19" s="473"/>
      <c r="I19" s="473"/>
      <c r="J19" s="474"/>
      <c r="K19" s="69"/>
      <c r="L19" s="71"/>
      <c r="M19" s="68"/>
      <c r="N19" s="180"/>
      <c r="O19" s="184"/>
      <c r="P19" s="63"/>
      <c r="Q19" s="467"/>
      <c r="R19" s="467"/>
      <c r="S19" s="467"/>
      <c r="T19" s="467"/>
      <c r="U19" s="467"/>
      <c r="V19" s="467"/>
      <c r="W19" s="467"/>
      <c r="X19" s="64"/>
      <c r="Y19" s="471"/>
      <c r="Z19" s="465" t="s">
        <v>223</v>
      </c>
      <c r="AA19" s="466"/>
      <c r="AB19" s="135"/>
      <c r="AC19" s="138" t="s">
        <v>224</v>
      </c>
      <c r="AD19" s="149" t="s">
        <v>224</v>
      </c>
      <c r="AE19" s="152" t="s">
        <v>206</v>
      </c>
      <c r="AF19" s="159"/>
      <c r="AG19" s="164"/>
      <c r="AH19" s="166"/>
      <c r="AI19" s="168"/>
      <c r="AJ19" s="196"/>
      <c r="AK19" s="51"/>
      <c r="AL19" s="70" t="s">
        <v>44</v>
      </c>
    </row>
    <row r="20" spans="1:38" ht="15.95" customHeight="1">
      <c r="A20" s="197"/>
      <c r="B20" s="472" t="s">
        <v>225</v>
      </c>
      <c r="C20" s="473"/>
      <c r="D20" s="473"/>
      <c r="E20" s="473"/>
      <c r="F20" s="473"/>
      <c r="G20" s="473"/>
      <c r="H20" s="473"/>
      <c r="I20" s="473"/>
      <c r="J20" s="474"/>
      <c r="K20" s="69"/>
      <c r="L20" s="71"/>
      <c r="M20" s="68"/>
      <c r="N20" s="180"/>
      <c r="O20" s="184"/>
      <c r="P20" s="63"/>
      <c r="Q20" s="467"/>
      <c r="R20" s="467"/>
      <c r="S20" s="467"/>
      <c r="T20" s="467"/>
      <c r="U20" s="467"/>
      <c r="V20" s="467"/>
      <c r="W20" s="467"/>
      <c r="X20" s="64"/>
      <c r="Y20" s="471"/>
      <c r="Z20" s="465" t="s">
        <v>226</v>
      </c>
      <c r="AA20" s="466"/>
      <c r="AB20" s="135"/>
      <c r="AC20" s="138" t="s">
        <v>227</v>
      </c>
      <c r="AD20" s="144" t="s">
        <v>227</v>
      </c>
      <c r="AE20" s="152" t="s">
        <v>228</v>
      </c>
      <c r="AF20" s="159"/>
      <c r="AG20" s="164"/>
      <c r="AH20" s="166"/>
      <c r="AI20" s="168"/>
      <c r="AJ20" s="204" t="s">
        <v>44</v>
      </c>
      <c r="AK20" s="51"/>
      <c r="AL20" s="51"/>
    </row>
    <row r="21" spans="1:38" ht="15.95" customHeight="1">
      <c r="A21" s="197"/>
      <c r="B21" s="472" t="s">
        <v>229</v>
      </c>
      <c r="C21" s="473"/>
      <c r="D21" s="473"/>
      <c r="E21" s="473"/>
      <c r="F21" s="473"/>
      <c r="G21" s="473"/>
      <c r="H21" s="473"/>
      <c r="I21" s="473"/>
      <c r="J21" s="474"/>
      <c r="K21" s="69"/>
      <c r="L21" s="71"/>
      <c r="M21" s="68"/>
      <c r="N21" s="180"/>
      <c r="O21" s="184"/>
      <c r="P21" s="63"/>
      <c r="Q21" s="467"/>
      <c r="R21" s="467"/>
      <c r="S21" s="467"/>
      <c r="T21" s="467"/>
      <c r="U21" s="467"/>
      <c r="V21" s="467"/>
      <c r="W21" s="467"/>
      <c r="X21" s="64"/>
      <c r="Y21" s="391" t="s">
        <v>230</v>
      </c>
      <c r="Z21" s="391"/>
      <c r="AA21" s="391"/>
      <c r="AB21" s="391"/>
      <c r="AC21" s="137" t="s">
        <v>12</v>
      </c>
      <c r="AD21" s="143" t="s">
        <v>131</v>
      </c>
      <c r="AE21" s="151" t="s">
        <v>14</v>
      </c>
      <c r="AF21" s="158"/>
      <c r="AG21" s="169"/>
      <c r="AH21" s="170"/>
      <c r="AI21" s="171"/>
      <c r="AJ21" s="196"/>
      <c r="AK21" s="51"/>
      <c r="AL21" s="70" t="s">
        <v>44</v>
      </c>
    </row>
    <row r="22" spans="1:38" ht="15.95" customHeight="1">
      <c r="A22" s="197"/>
      <c r="B22" s="472" t="s">
        <v>231</v>
      </c>
      <c r="C22" s="473"/>
      <c r="D22" s="473"/>
      <c r="E22" s="473"/>
      <c r="F22" s="473"/>
      <c r="G22" s="473"/>
      <c r="H22" s="473"/>
      <c r="I22" s="473"/>
      <c r="J22" s="474"/>
      <c r="K22" s="69"/>
      <c r="L22" s="71"/>
      <c r="M22" s="68"/>
      <c r="N22" s="180"/>
      <c r="O22" s="184"/>
      <c r="P22" s="63"/>
      <c r="Q22" s="467"/>
      <c r="R22" s="467"/>
      <c r="S22" s="467"/>
      <c r="T22" s="467"/>
      <c r="U22" s="467"/>
      <c r="V22" s="467"/>
      <c r="W22" s="467"/>
      <c r="X22" s="64"/>
      <c r="Y22" s="470" t="s">
        <v>204</v>
      </c>
      <c r="Z22" s="465" t="s">
        <v>232</v>
      </c>
      <c r="AA22" s="466"/>
      <c r="AB22" s="135"/>
      <c r="AC22" s="142" t="s">
        <v>233</v>
      </c>
      <c r="AD22" s="150" t="s">
        <v>233</v>
      </c>
      <c r="AE22" s="155" t="s">
        <v>234</v>
      </c>
      <c r="AF22" s="162"/>
      <c r="AG22" s="163"/>
      <c r="AH22" s="166"/>
      <c r="AI22" s="168"/>
      <c r="AJ22" s="196"/>
      <c r="AK22" s="51"/>
      <c r="AL22" s="51"/>
    </row>
    <row r="23" spans="1:38" ht="15.95" customHeight="1">
      <c r="A23" s="197"/>
      <c r="B23" s="472" t="s">
        <v>235</v>
      </c>
      <c r="C23" s="473"/>
      <c r="D23" s="473"/>
      <c r="E23" s="473"/>
      <c r="F23" s="473"/>
      <c r="G23" s="473"/>
      <c r="H23" s="473"/>
      <c r="I23" s="473"/>
      <c r="J23" s="474"/>
      <c r="K23" s="69"/>
      <c r="L23" s="71"/>
      <c r="M23" s="68"/>
      <c r="N23" s="180"/>
      <c r="O23" s="184"/>
      <c r="P23" s="63"/>
      <c r="Q23" s="467"/>
      <c r="R23" s="467"/>
      <c r="S23" s="467"/>
      <c r="T23" s="467"/>
      <c r="U23" s="467"/>
      <c r="V23" s="467"/>
      <c r="W23" s="467"/>
      <c r="X23" s="64"/>
      <c r="Y23" s="475"/>
      <c r="Z23" s="465" t="s">
        <v>236</v>
      </c>
      <c r="AA23" s="466"/>
      <c r="AB23" s="135"/>
      <c r="AC23" s="142" t="s">
        <v>237</v>
      </c>
      <c r="AD23" s="150" t="s">
        <v>237</v>
      </c>
      <c r="AE23" s="155" t="s">
        <v>238</v>
      </c>
      <c r="AF23" s="162"/>
      <c r="AG23" s="163"/>
      <c r="AH23" s="166"/>
      <c r="AI23" s="168"/>
      <c r="AJ23" s="196"/>
      <c r="AK23" s="51"/>
      <c r="AL23" s="51"/>
    </row>
    <row r="24" spans="1:38" ht="15.95" customHeight="1">
      <c r="A24" s="197"/>
      <c r="B24" s="472" t="s">
        <v>239</v>
      </c>
      <c r="C24" s="473"/>
      <c r="D24" s="473"/>
      <c r="E24" s="473"/>
      <c r="F24" s="473"/>
      <c r="G24" s="473"/>
      <c r="H24" s="473"/>
      <c r="I24" s="473"/>
      <c r="J24" s="474"/>
      <c r="K24" s="69"/>
      <c r="L24" s="71"/>
      <c r="M24" s="68"/>
      <c r="N24" s="180"/>
      <c r="O24" s="184"/>
      <c r="P24" s="63"/>
      <c r="Q24" s="467"/>
      <c r="R24" s="467"/>
      <c r="S24" s="467"/>
      <c r="T24" s="467"/>
      <c r="U24" s="467"/>
      <c r="V24" s="467"/>
      <c r="W24" s="467"/>
      <c r="X24" s="64"/>
      <c r="Y24" s="475"/>
      <c r="Z24" s="465" t="s">
        <v>240</v>
      </c>
      <c r="AA24" s="466"/>
      <c r="AB24" s="135"/>
      <c r="AC24" s="142" t="s">
        <v>241</v>
      </c>
      <c r="AD24" s="150" t="s">
        <v>242</v>
      </c>
      <c r="AE24" s="155" t="s">
        <v>243</v>
      </c>
      <c r="AF24" s="162"/>
      <c r="AG24" s="163"/>
      <c r="AH24" s="166"/>
      <c r="AI24" s="168"/>
      <c r="AJ24" s="196"/>
      <c r="AK24" s="51"/>
      <c r="AL24" s="51"/>
    </row>
    <row r="25" spans="1:38" ht="15.95" customHeight="1">
      <c r="A25" s="197"/>
      <c r="B25" s="472" t="s">
        <v>244</v>
      </c>
      <c r="C25" s="473"/>
      <c r="D25" s="473"/>
      <c r="E25" s="473"/>
      <c r="F25" s="473"/>
      <c r="G25" s="473"/>
      <c r="H25" s="473"/>
      <c r="I25" s="473"/>
      <c r="J25" s="474"/>
      <c r="K25" s="69"/>
      <c r="L25" s="71"/>
      <c r="M25" s="68"/>
      <c r="N25" s="180"/>
      <c r="O25" s="184"/>
      <c r="P25" s="63"/>
      <c r="Q25" s="467"/>
      <c r="R25" s="467"/>
      <c r="S25" s="467"/>
      <c r="T25" s="467"/>
      <c r="U25" s="467"/>
      <c r="V25" s="467"/>
      <c r="W25" s="467"/>
      <c r="X25" s="64"/>
      <c r="Y25" s="475"/>
      <c r="Z25" s="465" t="s">
        <v>245</v>
      </c>
      <c r="AA25" s="466"/>
      <c r="AB25" s="135"/>
      <c r="AC25" s="142" t="s">
        <v>246</v>
      </c>
      <c r="AD25" s="150" t="s">
        <v>246</v>
      </c>
      <c r="AE25" s="155" t="s">
        <v>247</v>
      </c>
      <c r="AF25" s="162"/>
      <c r="AG25" s="163"/>
      <c r="AH25" s="166"/>
      <c r="AI25" s="168"/>
      <c r="AJ25" s="196"/>
      <c r="AK25" s="51"/>
      <c r="AL25" s="51"/>
    </row>
    <row r="26" spans="1:38" ht="15.95" customHeight="1">
      <c r="A26" s="476" t="s">
        <v>248</v>
      </c>
      <c r="B26" s="478"/>
      <c r="C26" s="479"/>
      <c r="D26" s="479"/>
      <c r="E26" s="479"/>
      <c r="F26" s="479"/>
      <c r="G26" s="479"/>
      <c r="H26" s="479"/>
      <c r="I26" s="479"/>
      <c r="J26" s="480"/>
      <c r="K26" s="69"/>
      <c r="L26" s="71"/>
      <c r="M26" s="68"/>
      <c r="N26" s="180"/>
      <c r="O26" s="184"/>
      <c r="P26" s="63"/>
      <c r="Q26" s="467"/>
      <c r="R26" s="467"/>
      <c r="S26" s="467"/>
      <c r="T26" s="467"/>
      <c r="U26" s="467"/>
      <c r="V26" s="467"/>
      <c r="W26" s="467"/>
      <c r="X26" s="64"/>
      <c r="Y26" s="72"/>
      <c r="Z26" s="73"/>
      <c r="AA26" s="73"/>
      <c r="AB26" s="73"/>
      <c r="AC26" s="74"/>
      <c r="AD26" s="74"/>
      <c r="AE26" s="75" t="s">
        <v>249</v>
      </c>
      <c r="AF26" s="75"/>
      <c r="AG26" s="132"/>
      <c r="AH26" s="133"/>
      <c r="AI26" s="134"/>
      <c r="AJ26" s="196"/>
      <c r="AK26" s="51"/>
      <c r="AL26" s="51"/>
    </row>
    <row r="27" spans="1:38" ht="15.95" customHeight="1">
      <c r="A27" s="477"/>
      <c r="B27" s="478"/>
      <c r="C27" s="479"/>
      <c r="D27" s="479"/>
      <c r="E27" s="479"/>
      <c r="F27" s="479"/>
      <c r="G27" s="479"/>
      <c r="H27" s="479"/>
      <c r="I27" s="479"/>
      <c r="J27" s="480"/>
      <c r="K27" s="76"/>
      <c r="L27" s="388"/>
      <c r="M27" s="177"/>
      <c r="N27" s="181"/>
      <c r="O27" s="185"/>
      <c r="P27" s="77"/>
      <c r="Q27" s="467"/>
      <c r="R27" s="467"/>
      <c r="S27" s="467"/>
      <c r="T27" s="467"/>
      <c r="U27" s="467"/>
      <c r="V27" s="467"/>
      <c r="W27" s="467"/>
      <c r="X27" s="64"/>
      <c r="Y27" s="78" t="s">
        <v>250</v>
      </c>
      <c r="Z27" s="79"/>
      <c r="AA27" s="79"/>
      <c r="AB27" s="79"/>
      <c r="AC27" s="79"/>
      <c r="AD27" s="79"/>
      <c r="AE27" s="75"/>
      <c r="AF27" s="75"/>
      <c r="AG27" s="173">
        <f>COUNTA(AG7:AG25)</f>
        <v>0</v>
      </c>
      <c r="AH27" s="173">
        <f>COUNTA(AH7:AH25)</f>
        <v>0</v>
      </c>
      <c r="AI27" s="173">
        <f>COUNTA(AI7:AI25)</f>
        <v>0</v>
      </c>
      <c r="AJ27" s="196"/>
      <c r="AK27" s="51"/>
      <c r="AL27" s="51"/>
    </row>
    <row r="28" spans="1:38" ht="15.95" customHeight="1">
      <c r="A28" s="477"/>
      <c r="B28" s="478"/>
      <c r="C28" s="479"/>
      <c r="D28" s="479"/>
      <c r="E28" s="479"/>
      <c r="F28" s="479"/>
      <c r="G28" s="479"/>
      <c r="H28" s="479"/>
      <c r="I28" s="479"/>
      <c r="J28" s="480"/>
      <c r="K28" s="76"/>
      <c r="L28" s="388"/>
      <c r="M28" s="178"/>
      <c r="N28" s="182"/>
      <c r="O28" s="186"/>
      <c r="P28" s="77"/>
      <c r="Q28" s="467"/>
      <c r="R28" s="467"/>
      <c r="S28" s="467"/>
      <c r="T28" s="467"/>
      <c r="U28" s="467"/>
      <c r="V28" s="467"/>
      <c r="W28" s="467"/>
      <c r="X28" s="64"/>
      <c r="Y28" s="80" t="s">
        <v>251</v>
      </c>
      <c r="Z28" s="81"/>
      <c r="AA28" s="81"/>
      <c r="AB28" s="81"/>
      <c r="AC28" s="81"/>
      <c r="AD28" s="81"/>
      <c r="AE28" s="81"/>
      <c r="AF28" s="81"/>
      <c r="AG28" s="82"/>
      <c r="AH28" s="83"/>
      <c r="AI28" s="84"/>
      <c r="AJ28" s="196"/>
      <c r="AK28" s="51" t="s">
        <v>44</v>
      </c>
      <c r="AL28" s="51"/>
    </row>
    <row r="29" spans="1:38" ht="15.95" customHeight="1">
      <c r="A29" s="197"/>
      <c r="B29" s="205"/>
      <c r="C29" s="85"/>
      <c r="D29" s="49"/>
      <c r="E29" s="49"/>
      <c r="F29" s="49"/>
      <c r="G29" s="86"/>
      <c r="H29" s="86"/>
      <c r="I29" s="53"/>
      <c r="J29" s="53"/>
      <c r="K29" s="87"/>
      <c r="L29" s="53"/>
      <c r="M29" s="172">
        <f>COUNTA(M6:M25)</f>
        <v>0</v>
      </c>
      <c r="N29" s="172">
        <f>COUNTA(N6:N25)</f>
        <v>0</v>
      </c>
      <c r="O29" s="172">
        <f>COUNTA(O6:O25)</f>
        <v>0</v>
      </c>
      <c r="P29" s="87"/>
      <c r="Q29" s="88"/>
      <c r="R29" s="88"/>
      <c r="S29" s="88"/>
      <c r="T29" s="49"/>
      <c r="U29" s="53"/>
      <c r="V29" s="87"/>
      <c r="W29" s="87"/>
      <c r="X29" s="64"/>
      <c r="Y29" s="89" t="s">
        <v>252</v>
      </c>
      <c r="Z29" s="81"/>
      <c r="AA29" s="81"/>
      <c r="AB29" s="81"/>
      <c r="AC29" s="81"/>
      <c r="AD29" s="81"/>
      <c r="AE29" s="81"/>
      <c r="AF29" s="81"/>
      <c r="AG29" s="82"/>
      <c r="AH29" s="83"/>
      <c r="AI29" s="90"/>
      <c r="AJ29" s="196"/>
      <c r="AK29" s="51"/>
      <c r="AL29" s="51"/>
    </row>
    <row r="30" spans="1:38" ht="12" customHeight="1">
      <c r="A30" s="197"/>
      <c r="B30" s="49"/>
      <c r="C30" s="49"/>
      <c r="D30" s="49"/>
      <c r="E30" s="49"/>
      <c r="F30" s="49"/>
      <c r="G30" s="49"/>
      <c r="H30" s="49"/>
      <c r="I30" s="49"/>
      <c r="J30" s="49"/>
      <c r="K30" s="91"/>
      <c r="L30" s="91"/>
      <c r="M30" s="91"/>
      <c r="N30" s="91"/>
      <c r="O30" s="91"/>
      <c r="P30" s="49"/>
      <c r="Q30" s="49"/>
      <c r="R30" s="49"/>
      <c r="S30" s="49"/>
      <c r="T30" s="49"/>
      <c r="U30" s="49"/>
      <c r="V30" s="49"/>
      <c r="W30" s="49"/>
      <c r="X30" s="64"/>
      <c r="Y30" s="89" t="s">
        <v>253</v>
      </c>
      <c r="Z30" s="81"/>
      <c r="AA30" s="81"/>
      <c r="AB30" s="81"/>
      <c r="AC30" s="81"/>
      <c r="AD30" s="81"/>
      <c r="AE30" s="81"/>
      <c r="AF30" s="81"/>
      <c r="AG30" s="92"/>
      <c r="AH30" s="71"/>
      <c r="AI30" s="92"/>
      <c r="AJ30" s="206"/>
      <c r="AK30" s="51"/>
      <c r="AL30" s="51"/>
    </row>
    <row r="31" spans="1:38" s="98" customFormat="1" ht="19.5" customHeight="1">
      <c r="A31" s="207"/>
      <c r="B31" s="174" t="s">
        <v>254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93"/>
      <c r="Y31" s="94" t="s">
        <v>255</v>
      </c>
      <c r="Z31" s="95"/>
      <c r="AA31" s="95"/>
      <c r="AB31" s="95"/>
      <c r="AC31" s="95"/>
      <c r="AD31" s="95"/>
      <c r="AE31" s="95"/>
      <c r="AF31" s="156"/>
      <c r="AG31" s="96"/>
      <c r="AH31" s="92"/>
      <c r="AI31" s="96"/>
      <c r="AJ31" s="196"/>
      <c r="AK31" s="97"/>
      <c r="AL31" s="97"/>
    </row>
    <row r="32" spans="1:38" ht="6.75" customHeight="1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10"/>
      <c r="Y32" s="211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3"/>
      <c r="AK32" s="51"/>
      <c r="AL32" s="51"/>
    </row>
    <row r="33" spans="1:38" ht="9.75" customHeight="1">
      <c r="A33" s="10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01"/>
      <c r="Z33" s="102"/>
      <c r="AA33" s="102"/>
      <c r="AB33" s="102"/>
      <c r="AC33" s="102"/>
      <c r="AD33" s="102"/>
      <c r="AE33" s="102"/>
      <c r="AF33" s="96"/>
      <c r="AG33" s="102"/>
      <c r="AH33" s="102"/>
      <c r="AI33" s="102"/>
      <c r="AJ33" s="51"/>
      <c r="AK33" s="51"/>
      <c r="AL33" s="51"/>
    </row>
    <row r="34" spans="1:38" ht="12.95" customHeight="1">
      <c r="A34" s="10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01"/>
      <c r="Z34" s="102"/>
      <c r="AA34" s="102"/>
      <c r="AB34" s="102"/>
      <c r="AC34" s="102"/>
      <c r="AD34" s="102"/>
      <c r="AE34" s="102"/>
      <c r="AF34" s="96"/>
      <c r="AG34" s="102"/>
      <c r="AH34" s="102"/>
      <c r="AI34" s="102"/>
      <c r="AJ34" s="51"/>
      <c r="AK34" s="51"/>
      <c r="AL34" s="51"/>
    </row>
    <row r="35" spans="1:38" ht="12.95" customHeight="1">
      <c r="A35" s="10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01"/>
      <c r="Z35" s="102"/>
      <c r="AA35" s="102"/>
      <c r="AB35" s="102"/>
      <c r="AC35" s="102"/>
      <c r="AD35" s="102"/>
      <c r="AE35" s="102"/>
      <c r="AF35" s="96"/>
      <c r="AG35" s="102"/>
      <c r="AH35" s="102"/>
      <c r="AI35" s="102"/>
      <c r="AJ35" s="51"/>
      <c r="AK35" s="51"/>
      <c r="AL35" s="51"/>
    </row>
    <row r="36" spans="1:38" ht="12.95" customHeight="1">
      <c r="A36" s="10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483"/>
      <c r="Z36" s="484"/>
      <c r="AA36" s="484"/>
      <c r="AB36" s="484"/>
      <c r="AC36" s="484"/>
      <c r="AD36" s="484"/>
      <c r="AE36" s="484"/>
      <c r="AF36" s="484"/>
      <c r="AG36" s="484"/>
      <c r="AH36" s="51"/>
      <c r="AI36" s="51"/>
      <c r="AJ36" s="51"/>
      <c r="AK36" s="51"/>
      <c r="AL36" s="51"/>
    </row>
    <row r="37" spans="1:38" ht="12.95" customHeight="1">
      <c r="A37" s="10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485"/>
      <c r="Z37" s="486"/>
      <c r="AA37" s="486"/>
      <c r="AB37" s="486"/>
      <c r="AC37" s="487"/>
      <c r="AD37" s="486"/>
      <c r="AE37" s="488"/>
      <c r="AF37" s="488"/>
      <c r="AG37" s="488"/>
      <c r="AH37" s="51"/>
      <c r="AI37" s="51"/>
      <c r="AJ37" s="51"/>
      <c r="AK37" s="51"/>
      <c r="AL37" s="51"/>
    </row>
    <row r="38" spans="1:38" ht="12.95" customHeight="1">
      <c r="A38" s="10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04"/>
      <c r="Z38" s="51"/>
      <c r="AA38" s="51"/>
      <c r="AB38" s="51"/>
      <c r="AC38" s="51"/>
      <c r="AD38" s="51"/>
      <c r="AE38" s="51"/>
      <c r="AF38" s="489"/>
      <c r="AG38" s="51"/>
      <c r="AH38" s="51"/>
      <c r="AI38" s="51"/>
      <c r="AJ38" s="51"/>
      <c r="AK38" s="51"/>
      <c r="AL38" s="51"/>
    </row>
    <row r="39" spans="1:38" ht="12.95" customHeight="1">
      <c r="A39" s="10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04"/>
      <c r="Z39" s="51"/>
      <c r="AA39" s="51"/>
      <c r="AB39" s="51"/>
      <c r="AC39" s="51"/>
      <c r="AD39" s="51"/>
      <c r="AE39" s="51"/>
      <c r="AG39" s="51"/>
      <c r="AH39" s="51"/>
      <c r="AJ39" s="51"/>
      <c r="AK39" s="51"/>
      <c r="AL39" s="51"/>
    </row>
    <row r="40" spans="1:38" ht="12.95" customHeight="1">
      <c r="A40" s="10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04"/>
      <c r="Z40" s="51"/>
      <c r="AA40" s="51"/>
      <c r="AB40" s="51"/>
      <c r="AC40" s="51"/>
      <c r="AD40" s="51"/>
      <c r="AE40" s="51"/>
      <c r="AG40" s="51"/>
      <c r="AH40" s="51"/>
      <c r="AJ40" s="51"/>
      <c r="AK40" s="51"/>
      <c r="AL40" s="51"/>
    </row>
    <row r="41" spans="1:38" ht="12.95" customHeight="1">
      <c r="A41" s="10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04"/>
      <c r="Z41" s="51"/>
      <c r="AA41" s="51"/>
      <c r="AB41" s="51"/>
      <c r="AC41" s="51"/>
      <c r="AD41" s="51"/>
      <c r="AE41" s="51"/>
      <c r="AG41" s="51"/>
      <c r="AH41" s="51"/>
      <c r="AJ41" s="51"/>
      <c r="AK41" s="51"/>
      <c r="AL41" s="51"/>
    </row>
    <row r="42" spans="1:38" ht="12.95" customHeight="1">
      <c r="A42" s="10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104"/>
      <c r="Z42" s="51"/>
      <c r="AA42" s="51"/>
      <c r="AB42" s="51"/>
      <c r="AC42" s="51"/>
      <c r="AD42" s="51"/>
      <c r="AE42" s="51"/>
      <c r="AG42" s="51"/>
      <c r="AH42" s="51"/>
      <c r="AJ42" s="51"/>
      <c r="AK42" s="51"/>
      <c r="AL42" s="51"/>
    </row>
    <row r="43" spans="1:38" ht="9" customHeight="1">
      <c r="A43" s="10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04"/>
      <c r="Z43" s="51"/>
      <c r="AA43" s="51"/>
      <c r="AB43" s="51"/>
      <c r="AC43" s="51"/>
      <c r="AD43" s="51"/>
      <c r="AE43" s="51"/>
      <c r="AG43" s="51"/>
      <c r="AH43" s="51"/>
      <c r="AK43" s="51"/>
      <c r="AL43" s="51"/>
    </row>
    <row r="44" spans="1:38" ht="19.5" customHeight="1">
      <c r="A44" s="10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04"/>
      <c r="Z44" s="51"/>
      <c r="AA44" s="51"/>
      <c r="AB44" s="51"/>
      <c r="AC44" s="51"/>
      <c r="AD44" s="51"/>
      <c r="AE44" s="51"/>
      <c r="AG44" s="51"/>
      <c r="AH44" s="51"/>
    </row>
    <row r="45" spans="1:38" ht="21.75" customHeight="1">
      <c r="A45" s="10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04"/>
      <c r="Z45" s="51"/>
      <c r="AA45" s="51"/>
      <c r="AB45" s="51"/>
      <c r="AC45" s="51"/>
      <c r="AD45" s="51"/>
      <c r="AE45" s="51"/>
      <c r="AG45" s="51"/>
      <c r="AH45" s="51"/>
    </row>
    <row r="46" spans="1:38" ht="15" customHeight="1">
      <c r="A46" s="10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04"/>
      <c r="Z46" s="51"/>
      <c r="AA46" s="51"/>
      <c r="AB46" s="51"/>
      <c r="AC46" s="51"/>
      <c r="AD46" s="51"/>
      <c r="AE46" s="51"/>
      <c r="AG46" s="51"/>
      <c r="AH46" s="51"/>
    </row>
    <row r="47" spans="1:38" ht="15" customHeight="1">
      <c r="A47" s="10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04"/>
      <c r="Z47" s="51"/>
      <c r="AA47" s="51"/>
      <c r="AB47" s="51"/>
      <c r="AC47" s="51"/>
      <c r="AD47" s="51"/>
      <c r="AE47" s="51"/>
      <c r="AG47" s="51"/>
      <c r="AH47" s="51"/>
    </row>
    <row r="48" spans="1:38" ht="15" customHeight="1">
      <c r="A48" s="10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04"/>
      <c r="Z48" s="51"/>
      <c r="AA48" s="51"/>
      <c r="AB48" s="51"/>
      <c r="AC48" s="51"/>
      <c r="AD48" s="51"/>
      <c r="AE48" s="51"/>
      <c r="AG48" s="51"/>
      <c r="AH48" s="51"/>
      <c r="AJ48" s="105"/>
    </row>
    <row r="49" spans="1:36" s="105" customFormat="1" ht="12" customHeight="1">
      <c r="A49" s="10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04"/>
      <c r="Z49" s="51"/>
      <c r="AA49" s="51"/>
      <c r="AB49" s="51"/>
      <c r="AC49" s="51"/>
      <c r="AD49" s="51"/>
      <c r="AE49" s="51"/>
      <c r="AF49" s="45"/>
      <c r="AG49" s="51"/>
      <c r="AH49" s="51"/>
      <c r="AI49" s="50"/>
      <c r="AJ49" s="48"/>
    </row>
    <row r="50" spans="1:36" s="48" customFormat="1" ht="12" customHeight="1">
      <c r="A50" s="10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104"/>
      <c r="Z50" s="51"/>
      <c r="AA50" s="51"/>
      <c r="AB50" s="51"/>
      <c r="AC50" s="51"/>
      <c r="AD50" s="51"/>
      <c r="AE50" s="51"/>
      <c r="AF50" s="45"/>
      <c r="AG50" s="51"/>
      <c r="AH50" s="51"/>
      <c r="AI50" s="50"/>
    </row>
    <row r="51" spans="1:36" s="48" customFormat="1" ht="12" customHeight="1">
      <c r="A51" s="10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104"/>
      <c r="Z51" s="51"/>
      <c r="AA51" s="51"/>
      <c r="AB51" s="51"/>
      <c r="AC51" s="51"/>
      <c r="AD51" s="51"/>
      <c r="AE51" s="51"/>
      <c r="AF51" s="45"/>
      <c r="AG51" s="51"/>
      <c r="AH51" s="51"/>
      <c r="AI51" s="50"/>
    </row>
    <row r="52" spans="1:36" s="48" customFormat="1" ht="12" customHeight="1">
      <c r="A52" s="10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104"/>
      <c r="Z52" s="51"/>
      <c r="AA52" s="51"/>
      <c r="AB52" s="51"/>
      <c r="AC52" s="51"/>
      <c r="AD52" s="51"/>
      <c r="AE52" s="51"/>
      <c r="AF52" s="45"/>
      <c r="AG52" s="51"/>
      <c r="AH52" s="51"/>
      <c r="AI52" s="50"/>
    </row>
    <row r="53" spans="1:36" s="48" customFormat="1" ht="12" customHeight="1">
      <c r="A53" s="10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104"/>
      <c r="Z53" s="51"/>
      <c r="AA53" s="51"/>
      <c r="AB53" s="51"/>
      <c r="AC53" s="51"/>
      <c r="AD53" s="51"/>
      <c r="AE53" s="51"/>
      <c r="AF53" s="45"/>
      <c r="AG53" s="51"/>
      <c r="AH53" s="51"/>
      <c r="AI53" s="50"/>
      <c r="AJ53" s="50"/>
    </row>
    <row r="54" spans="1:36" ht="12" customHeight="1">
      <c r="A54" s="100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104"/>
      <c r="Z54" s="51"/>
      <c r="AA54" s="51"/>
      <c r="AB54" s="51"/>
      <c r="AC54" s="51"/>
      <c r="AD54" s="51"/>
      <c r="AE54" s="51"/>
      <c r="AG54" s="51"/>
      <c r="AH54" s="51"/>
    </row>
    <row r="55" spans="1:36" ht="12" customHeight="1">
      <c r="A55" s="10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104"/>
      <c r="Z55" s="51"/>
      <c r="AA55" s="51"/>
      <c r="AB55" s="51"/>
      <c r="AC55" s="51"/>
      <c r="AD55" s="51"/>
      <c r="AE55" s="51"/>
      <c r="AG55" s="51"/>
      <c r="AH55" s="51"/>
    </row>
    <row r="56" spans="1:36" ht="12" customHeight="1">
      <c r="A56" s="10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104"/>
      <c r="Z56" s="51"/>
      <c r="AA56" s="51"/>
      <c r="AB56" s="51"/>
      <c r="AC56" s="51"/>
      <c r="AD56" s="51"/>
      <c r="AE56" s="51"/>
      <c r="AG56" s="51"/>
      <c r="AH56" s="51"/>
    </row>
    <row r="57" spans="1:36" ht="12" customHeight="1">
      <c r="A57" s="10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104"/>
      <c r="Z57" s="51"/>
      <c r="AA57" s="51"/>
      <c r="AB57" s="51"/>
      <c r="AC57" s="51"/>
      <c r="AD57" s="51"/>
      <c r="AE57" s="51"/>
      <c r="AG57" s="51"/>
      <c r="AH57" s="51"/>
    </row>
    <row r="58" spans="1:36" ht="12" customHeight="1">
      <c r="A58" s="10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104"/>
      <c r="Z58" s="51"/>
      <c r="AA58" s="51"/>
      <c r="AB58" s="51"/>
      <c r="AC58" s="51"/>
      <c r="AD58" s="51"/>
      <c r="AE58" s="51"/>
      <c r="AG58" s="51"/>
      <c r="AH58" s="51"/>
    </row>
    <row r="59" spans="1:36" ht="12" customHeight="1">
      <c r="A59" s="10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104"/>
      <c r="Z59" s="51"/>
      <c r="AA59" s="51"/>
      <c r="AB59" s="51"/>
      <c r="AC59" s="51"/>
      <c r="AD59" s="51"/>
      <c r="AE59" s="51"/>
      <c r="AG59" s="51"/>
      <c r="AH59" s="51"/>
    </row>
    <row r="60" spans="1:36" ht="12" customHeight="1">
      <c r="A60" s="10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104"/>
      <c r="Z60" s="51"/>
      <c r="AA60" s="51"/>
      <c r="AB60" s="51"/>
      <c r="AC60" s="51"/>
      <c r="AD60" s="51"/>
      <c r="AE60" s="51"/>
      <c r="AG60" s="51"/>
      <c r="AH60" s="51"/>
    </row>
    <row r="61" spans="1:36" ht="12" customHeight="1">
      <c r="A61" s="100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104"/>
      <c r="Z61" s="51"/>
      <c r="AA61" s="51"/>
      <c r="AB61" s="51"/>
      <c r="AC61" s="51"/>
      <c r="AD61" s="51"/>
      <c r="AE61" s="51"/>
      <c r="AG61" s="51"/>
      <c r="AH61" s="51"/>
    </row>
    <row r="62" spans="1:36" ht="12" customHeight="1">
      <c r="A62" s="10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104"/>
      <c r="Z62" s="51"/>
      <c r="AA62" s="51"/>
      <c r="AB62" s="51"/>
      <c r="AC62" s="51"/>
      <c r="AD62" s="51"/>
      <c r="AE62" s="51"/>
      <c r="AG62" s="51"/>
      <c r="AH62" s="51"/>
    </row>
    <row r="63" spans="1:36" ht="12" customHeight="1">
      <c r="A63" s="100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104"/>
      <c r="Z63" s="51"/>
      <c r="AA63" s="51"/>
      <c r="AB63" s="51"/>
      <c r="AC63" s="51"/>
      <c r="AD63" s="51"/>
      <c r="AE63" s="51"/>
      <c r="AG63" s="51"/>
      <c r="AH63" s="51"/>
    </row>
    <row r="64" spans="1:36" ht="12" customHeight="1">
      <c r="A64" s="10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104"/>
      <c r="Z64" s="51"/>
      <c r="AA64" s="51"/>
      <c r="AB64" s="51"/>
      <c r="AC64" s="51"/>
      <c r="AD64" s="51"/>
      <c r="AE64" s="51"/>
      <c r="AG64" s="51"/>
      <c r="AH64" s="51"/>
    </row>
    <row r="65" spans="1:34" ht="12" customHeight="1">
      <c r="A65" s="100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104"/>
      <c r="Z65" s="51"/>
      <c r="AA65" s="51"/>
      <c r="AB65" s="51"/>
      <c r="AC65" s="51"/>
      <c r="AD65" s="51"/>
      <c r="AE65" s="51"/>
      <c r="AG65" s="51"/>
      <c r="AH65" s="51"/>
    </row>
    <row r="66" spans="1:34" ht="12" customHeight="1">
      <c r="A66" s="10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104"/>
      <c r="Z66" s="51"/>
      <c r="AA66" s="51"/>
      <c r="AB66" s="51"/>
      <c r="AC66" s="51"/>
      <c r="AD66" s="51"/>
      <c r="AE66" s="51"/>
      <c r="AG66" s="51"/>
      <c r="AH66" s="51"/>
    </row>
    <row r="67" spans="1:34" ht="12" customHeight="1">
      <c r="A67" s="10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104"/>
      <c r="Z67" s="51"/>
      <c r="AA67" s="51"/>
      <c r="AB67" s="51"/>
      <c r="AC67" s="51"/>
      <c r="AD67" s="51"/>
      <c r="AE67" s="51"/>
      <c r="AG67" s="51"/>
      <c r="AH67" s="51"/>
    </row>
    <row r="68" spans="1:34" ht="12" customHeight="1">
      <c r="A68" s="100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104"/>
      <c r="Z68" s="51"/>
      <c r="AA68" s="51"/>
      <c r="AB68" s="51"/>
      <c r="AC68" s="51"/>
      <c r="AD68" s="51"/>
      <c r="AE68" s="51"/>
      <c r="AG68" s="51"/>
      <c r="AH68" s="51"/>
    </row>
    <row r="69" spans="1:34" ht="12" customHeight="1">
      <c r="A69" s="100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104"/>
      <c r="Z69" s="51"/>
      <c r="AA69" s="51"/>
      <c r="AB69" s="51"/>
      <c r="AC69" s="51"/>
      <c r="AD69" s="51"/>
      <c r="AE69" s="51"/>
      <c r="AG69" s="51"/>
      <c r="AH69" s="51"/>
    </row>
    <row r="70" spans="1:34" ht="12" customHeight="1">
      <c r="A70" s="10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104"/>
      <c r="Z70" s="51"/>
      <c r="AA70" s="51"/>
      <c r="AB70" s="51"/>
      <c r="AC70" s="51"/>
      <c r="AD70" s="51"/>
      <c r="AE70" s="51"/>
      <c r="AG70" s="51"/>
      <c r="AH70" s="51"/>
    </row>
    <row r="71" spans="1:34" ht="12" customHeight="1">
      <c r="A71" s="100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104"/>
      <c r="Z71" s="51"/>
      <c r="AA71" s="51"/>
      <c r="AB71" s="51"/>
      <c r="AC71" s="51"/>
      <c r="AD71" s="51"/>
      <c r="AE71" s="51"/>
      <c r="AG71" s="51"/>
      <c r="AH71" s="51"/>
    </row>
    <row r="72" spans="1:34" ht="12" customHeight="1">
      <c r="A72" s="100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104"/>
      <c r="Z72" s="51"/>
      <c r="AA72" s="51"/>
      <c r="AB72" s="51"/>
      <c r="AC72" s="51"/>
      <c r="AD72" s="51"/>
      <c r="AE72" s="51"/>
      <c r="AG72" s="51"/>
      <c r="AH72" s="51"/>
    </row>
    <row r="73" spans="1:34" ht="12" customHeight="1">
      <c r="A73" s="100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104"/>
      <c r="Z73" s="51"/>
      <c r="AA73" s="51"/>
      <c r="AB73" s="51"/>
      <c r="AC73" s="51"/>
      <c r="AD73" s="51"/>
      <c r="AE73" s="51"/>
      <c r="AG73" s="51"/>
      <c r="AH73" s="51"/>
    </row>
    <row r="74" spans="1:34" ht="12" customHeight="1">
      <c r="A74" s="100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104"/>
      <c r="Z74" s="51"/>
      <c r="AA74" s="51"/>
      <c r="AB74" s="51"/>
      <c r="AC74" s="51"/>
      <c r="AD74" s="51"/>
      <c r="AE74" s="51"/>
      <c r="AG74" s="51"/>
      <c r="AH74" s="51"/>
    </row>
    <row r="75" spans="1:34" ht="12" customHeight="1">
      <c r="A75" s="100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104"/>
      <c r="Z75" s="51"/>
      <c r="AA75" s="51"/>
      <c r="AB75" s="51"/>
      <c r="AC75" s="51"/>
      <c r="AD75" s="51"/>
      <c r="AE75" s="51"/>
      <c r="AG75" s="51"/>
      <c r="AH75" s="51"/>
    </row>
    <row r="76" spans="1:34" ht="12" customHeight="1">
      <c r="A76" s="10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104"/>
      <c r="Z76" s="51"/>
      <c r="AA76" s="51"/>
      <c r="AB76" s="51"/>
      <c r="AC76" s="51"/>
      <c r="AD76" s="51"/>
      <c r="AE76" s="51"/>
      <c r="AG76" s="51"/>
      <c r="AH76" s="51"/>
    </row>
    <row r="77" spans="1:34" ht="12" customHeight="1">
      <c r="A77" s="10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104"/>
      <c r="Z77" s="51"/>
      <c r="AA77" s="51"/>
      <c r="AB77" s="51"/>
      <c r="AC77" s="51"/>
      <c r="AD77" s="51"/>
      <c r="AE77" s="51"/>
      <c r="AG77" s="51"/>
      <c r="AH77" s="51"/>
    </row>
    <row r="78" spans="1:34" ht="12" customHeight="1">
      <c r="A78" s="100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104"/>
      <c r="Z78" s="51"/>
      <c r="AA78" s="51"/>
      <c r="AB78" s="51"/>
      <c r="AC78" s="51"/>
      <c r="AD78" s="51"/>
      <c r="AE78" s="51"/>
      <c r="AG78" s="51"/>
      <c r="AH78" s="51"/>
    </row>
    <row r="79" spans="1:34" ht="12" customHeight="1">
      <c r="A79" s="100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104"/>
      <c r="Z79" s="51"/>
      <c r="AA79" s="51"/>
      <c r="AB79" s="51"/>
      <c r="AC79" s="51"/>
      <c r="AD79" s="51"/>
      <c r="AE79" s="51"/>
      <c r="AG79" s="51"/>
      <c r="AH79" s="51"/>
    </row>
    <row r="80" spans="1:34" ht="12" customHeight="1">
      <c r="A80" s="100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104"/>
      <c r="Z80" s="51"/>
      <c r="AA80" s="51"/>
      <c r="AB80" s="51"/>
      <c r="AC80" s="51"/>
      <c r="AD80" s="51"/>
      <c r="AE80" s="51"/>
      <c r="AG80" s="51"/>
      <c r="AH80" s="51"/>
    </row>
    <row r="81" spans="1:36" ht="12" customHeight="1">
      <c r="A81" s="100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104"/>
      <c r="Z81" s="51"/>
      <c r="AA81" s="51"/>
      <c r="AB81" s="51"/>
      <c r="AC81" s="51"/>
      <c r="AD81" s="51"/>
      <c r="AE81" s="51"/>
      <c r="AG81" s="51"/>
      <c r="AH81" s="51"/>
    </row>
    <row r="82" spans="1:36">
      <c r="A82" s="100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104"/>
      <c r="Z82" s="51"/>
      <c r="AA82" s="51"/>
      <c r="AB82" s="51"/>
      <c r="AC82" s="51"/>
      <c r="AD82" s="51"/>
      <c r="AE82" s="51"/>
      <c r="AG82" s="51"/>
      <c r="AH82" s="51"/>
    </row>
    <row r="83" spans="1:36">
      <c r="A83" s="100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104"/>
      <c r="Z83" s="51"/>
      <c r="AA83" s="51"/>
      <c r="AB83" s="51"/>
      <c r="AC83" s="51"/>
      <c r="AD83" s="51"/>
      <c r="AE83" s="51"/>
      <c r="AG83" s="51"/>
      <c r="AH83" s="51"/>
    </row>
    <row r="84" spans="1:36">
      <c r="A84" s="100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104"/>
      <c r="Z84" s="51"/>
      <c r="AA84" s="51"/>
      <c r="AB84" s="51"/>
      <c r="AC84" s="51"/>
      <c r="AD84" s="51"/>
      <c r="AE84" s="51"/>
      <c r="AG84" s="51"/>
      <c r="AH84" s="51"/>
    </row>
    <row r="85" spans="1:36">
      <c r="A85" s="10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104"/>
      <c r="Z85" s="51"/>
      <c r="AA85" s="51"/>
      <c r="AB85" s="51"/>
      <c r="AC85" s="51"/>
      <c r="AD85" s="51"/>
      <c r="AE85" s="51"/>
      <c r="AG85" s="51"/>
      <c r="AH85" s="51"/>
    </row>
    <row r="86" spans="1:36">
      <c r="A86" s="100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104"/>
      <c r="Z86" s="51"/>
      <c r="AA86" s="51"/>
      <c r="AB86" s="51"/>
      <c r="AC86" s="51"/>
      <c r="AD86" s="51"/>
      <c r="AE86" s="51"/>
      <c r="AG86" s="51"/>
      <c r="AH86" s="51"/>
      <c r="AJ86" s="106"/>
    </row>
    <row r="87" spans="1:36" s="106" customFormat="1">
      <c r="A87" s="100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104"/>
      <c r="Z87" s="51"/>
      <c r="AA87" s="51"/>
      <c r="AB87" s="51"/>
      <c r="AC87" s="51"/>
      <c r="AD87" s="51"/>
      <c r="AE87" s="51"/>
      <c r="AF87" s="45"/>
      <c r="AG87" s="51"/>
      <c r="AH87" s="51"/>
      <c r="AI87" s="50"/>
      <c r="AJ87" s="50"/>
    </row>
    <row r="88" spans="1:36">
      <c r="A88" s="10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104"/>
      <c r="Z88" s="51"/>
      <c r="AA88" s="51"/>
      <c r="AB88" s="51"/>
      <c r="AC88" s="51"/>
      <c r="AD88" s="51"/>
      <c r="AE88" s="51"/>
      <c r="AG88" s="51"/>
      <c r="AH88" s="51"/>
    </row>
    <row r="89" spans="1:36" ht="9" customHeight="1">
      <c r="A89" s="100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104"/>
      <c r="Z89" s="51"/>
      <c r="AA89" s="51"/>
      <c r="AB89" s="51"/>
      <c r="AC89" s="51"/>
      <c r="AD89" s="51"/>
      <c r="AE89" s="51"/>
      <c r="AG89" s="51"/>
      <c r="AH89" s="51"/>
    </row>
    <row r="90" spans="1:36">
      <c r="A90" s="10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104"/>
      <c r="Z90" s="51"/>
      <c r="AA90" s="51"/>
      <c r="AB90" s="51"/>
      <c r="AC90" s="51"/>
      <c r="AD90" s="51"/>
      <c r="AE90" s="51"/>
      <c r="AG90" s="51"/>
      <c r="AH90" s="51"/>
    </row>
    <row r="91" spans="1:36">
      <c r="A91" s="10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104"/>
      <c r="Z91" s="51"/>
      <c r="AA91" s="51"/>
      <c r="AB91" s="51"/>
      <c r="AC91" s="51"/>
      <c r="AD91" s="51"/>
      <c r="AE91" s="51"/>
      <c r="AG91" s="51"/>
      <c r="AH91" s="51"/>
    </row>
    <row r="92" spans="1:36">
      <c r="A92" s="10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104"/>
      <c r="Z92" s="51"/>
      <c r="AA92" s="51"/>
      <c r="AB92" s="51"/>
      <c r="AC92" s="51"/>
      <c r="AD92" s="51"/>
      <c r="AE92" s="51"/>
      <c r="AG92" s="51"/>
      <c r="AH92" s="51"/>
    </row>
    <row r="93" spans="1:36">
      <c r="A93" s="100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104"/>
      <c r="Z93" s="51"/>
      <c r="AA93" s="51"/>
      <c r="AB93" s="51"/>
      <c r="AC93" s="51"/>
      <c r="AD93" s="51"/>
      <c r="AE93" s="51"/>
      <c r="AG93" s="51"/>
      <c r="AH93" s="51"/>
    </row>
    <row r="94" spans="1:36">
      <c r="A94" s="10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104"/>
      <c r="Z94" s="51"/>
      <c r="AA94" s="51"/>
      <c r="AB94" s="51"/>
      <c r="AC94" s="51"/>
      <c r="AD94" s="51"/>
      <c r="AE94" s="51"/>
      <c r="AG94" s="51"/>
      <c r="AH94" s="51"/>
    </row>
    <row r="95" spans="1:36">
      <c r="A95" s="10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104"/>
      <c r="Z95" s="51"/>
      <c r="AA95" s="51"/>
      <c r="AB95" s="51"/>
      <c r="AC95" s="51"/>
      <c r="AD95" s="51"/>
      <c r="AE95" s="51"/>
      <c r="AG95" s="51"/>
      <c r="AH95" s="51"/>
    </row>
    <row r="96" spans="1:36">
      <c r="A96" s="10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104"/>
      <c r="Z96" s="51"/>
      <c r="AA96" s="51"/>
      <c r="AB96" s="51"/>
      <c r="AC96" s="51"/>
      <c r="AD96" s="51"/>
      <c r="AE96" s="51"/>
      <c r="AG96" s="51"/>
      <c r="AH96" s="51"/>
    </row>
    <row r="97" spans="1:34">
      <c r="A97" s="10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104"/>
      <c r="Z97" s="51"/>
      <c r="AA97" s="51"/>
      <c r="AB97" s="51"/>
      <c r="AC97" s="51"/>
      <c r="AD97" s="51"/>
      <c r="AE97" s="51"/>
      <c r="AG97" s="51"/>
      <c r="AH97" s="51"/>
    </row>
    <row r="98" spans="1:34">
      <c r="A98" s="100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104"/>
      <c r="Z98" s="51"/>
      <c r="AA98" s="51"/>
      <c r="AB98" s="51"/>
      <c r="AC98" s="51"/>
      <c r="AD98" s="51"/>
      <c r="AE98" s="51"/>
      <c r="AG98" s="51"/>
      <c r="AH98" s="51"/>
    </row>
    <row r="99" spans="1:34">
      <c r="A99" s="100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104"/>
      <c r="Z99" s="51"/>
      <c r="AA99" s="51"/>
      <c r="AB99" s="51"/>
      <c r="AC99" s="51"/>
      <c r="AD99" s="51"/>
      <c r="AE99" s="51"/>
      <c r="AG99" s="51"/>
      <c r="AH99" s="51"/>
    </row>
    <row r="100" spans="1:34">
      <c r="A100" s="10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104"/>
      <c r="Z100" s="51"/>
      <c r="AA100" s="51"/>
      <c r="AB100" s="51"/>
      <c r="AC100" s="51"/>
      <c r="AD100" s="51"/>
      <c r="AE100" s="51"/>
      <c r="AG100" s="51"/>
      <c r="AH100" s="51"/>
    </row>
    <row r="101" spans="1:34">
      <c r="A101" s="100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104"/>
      <c r="Z101" s="51"/>
      <c r="AA101" s="51"/>
      <c r="AB101" s="51"/>
      <c r="AC101" s="51"/>
      <c r="AD101" s="51"/>
      <c r="AE101" s="51"/>
      <c r="AG101" s="51"/>
      <c r="AH101" s="51"/>
    </row>
    <row r="102" spans="1:34">
      <c r="A102" s="100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104"/>
      <c r="Z102" s="51"/>
      <c r="AA102" s="51"/>
      <c r="AB102" s="51"/>
      <c r="AC102" s="51"/>
      <c r="AD102" s="51"/>
      <c r="AE102" s="51"/>
      <c r="AG102" s="51"/>
      <c r="AH102" s="51"/>
    </row>
    <row r="103" spans="1:34">
      <c r="A103" s="100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104"/>
      <c r="Z103" s="51"/>
      <c r="AA103" s="51"/>
      <c r="AB103" s="51"/>
      <c r="AC103" s="51"/>
      <c r="AD103" s="51"/>
      <c r="AE103" s="51"/>
      <c r="AG103" s="51"/>
      <c r="AH103" s="51"/>
    </row>
    <row r="104" spans="1:34">
      <c r="A104" s="100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104"/>
      <c r="Z104" s="51"/>
      <c r="AA104" s="51"/>
      <c r="AB104" s="51"/>
      <c r="AC104" s="51"/>
      <c r="AD104" s="51"/>
      <c r="AE104" s="51"/>
      <c r="AG104" s="51"/>
      <c r="AH104" s="51"/>
    </row>
    <row r="105" spans="1:34">
      <c r="A105" s="10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104"/>
      <c r="Z105" s="51"/>
      <c r="AA105" s="51"/>
      <c r="AB105" s="51"/>
      <c r="AC105" s="51"/>
      <c r="AD105" s="51"/>
      <c r="AE105" s="51"/>
      <c r="AG105" s="51"/>
      <c r="AH105" s="51"/>
    </row>
    <row r="106" spans="1:34">
      <c r="A106" s="100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104"/>
      <c r="Z106" s="51"/>
      <c r="AA106" s="51"/>
      <c r="AB106" s="51"/>
      <c r="AC106" s="51"/>
      <c r="AD106" s="51"/>
      <c r="AE106" s="51"/>
      <c r="AG106" s="51"/>
      <c r="AH106" s="51"/>
    </row>
    <row r="107" spans="1:34">
      <c r="A107" s="10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104"/>
      <c r="Z107" s="51"/>
      <c r="AA107" s="51"/>
      <c r="AB107" s="51"/>
      <c r="AC107" s="51"/>
      <c r="AD107" s="51"/>
      <c r="AE107" s="51"/>
      <c r="AG107" s="51"/>
      <c r="AH107" s="51"/>
    </row>
    <row r="108" spans="1:34">
      <c r="A108" s="10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104"/>
      <c r="Z108" s="51"/>
      <c r="AA108" s="51"/>
      <c r="AB108" s="51"/>
      <c r="AC108" s="51"/>
      <c r="AD108" s="51"/>
      <c r="AE108" s="51"/>
      <c r="AG108" s="51"/>
      <c r="AH108" s="51"/>
    </row>
    <row r="109" spans="1:34">
      <c r="A109" s="100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104"/>
      <c r="Z109" s="51"/>
      <c r="AA109" s="51"/>
      <c r="AB109" s="51"/>
      <c r="AC109" s="51"/>
      <c r="AD109" s="51"/>
      <c r="AE109" s="51"/>
      <c r="AG109" s="51"/>
      <c r="AH109" s="51"/>
    </row>
    <row r="110" spans="1:34">
      <c r="A110" s="100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104"/>
      <c r="Z110" s="51"/>
      <c r="AA110" s="51"/>
      <c r="AB110" s="51"/>
      <c r="AC110" s="51"/>
      <c r="AD110" s="51"/>
      <c r="AE110" s="51"/>
      <c r="AG110" s="51"/>
      <c r="AH110" s="51"/>
    </row>
    <row r="111" spans="1:34">
      <c r="A111" s="10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104"/>
      <c r="Z111" s="51"/>
      <c r="AA111" s="51"/>
      <c r="AB111" s="51"/>
      <c r="AC111" s="51"/>
      <c r="AD111" s="51"/>
      <c r="AE111" s="51"/>
      <c r="AG111" s="51"/>
      <c r="AH111" s="51"/>
    </row>
    <row r="112" spans="1:34">
      <c r="A112" s="10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104"/>
      <c r="Z112" s="51"/>
      <c r="AA112" s="51"/>
      <c r="AB112" s="51"/>
      <c r="AC112" s="51"/>
      <c r="AD112" s="51"/>
      <c r="AE112" s="51"/>
      <c r="AG112" s="51"/>
      <c r="AH112" s="51"/>
    </row>
    <row r="113" spans="1:34">
      <c r="A113" s="100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104"/>
      <c r="Z113" s="51"/>
      <c r="AA113" s="51"/>
      <c r="AB113" s="51"/>
      <c r="AC113" s="51"/>
      <c r="AD113" s="51"/>
      <c r="AE113" s="51"/>
      <c r="AG113" s="51"/>
      <c r="AH113" s="51"/>
    </row>
    <row r="114" spans="1:34">
      <c r="A114" s="100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104"/>
      <c r="Z114" s="51"/>
      <c r="AA114" s="51"/>
      <c r="AB114" s="51"/>
      <c r="AC114" s="51"/>
      <c r="AD114" s="51"/>
      <c r="AE114" s="51"/>
      <c r="AG114" s="51"/>
      <c r="AH114" s="51"/>
    </row>
    <row r="115" spans="1:34">
      <c r="A115" s="10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104"/>
      <c r="Z115" s="51"/>
      <c r="AA115" s="51"/>
      <c r="AB115" s="51"/>
      <c r="AC115" s="51"/>
      <c r="AD115" s="51"/>
      <c r="AE115" s="51"/>
      <c r="AG115" s="51"/>
      <c r="AH115" s="51"/>
    </row>
    <row r="116" spans="1:34">
      <c r="A116" s="10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104"/>
      <c r="Z116" s="51"/>
      <c r="AA116" s="51"/>
      <c r="AB116" s="51"/>
      <c r="AC116" s="51"/>
      <c r="AD116" s="51"/>
      <c r="AE116" s="51"/>
      <c r="AG116" s="51"/>
      <c r="AH116" s="51"/>
    </row>
    <row r="117" spans="1:34">
      <c r="A117" s="100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104"/>
      <c r="Z117" s="51"/>
      <c r="AA117" s="51"/>
      <c r="AB117" s="51"/>
      <c r="AC117" s="51"/>
      <c r="AD117" s="51"/>
      <c r="AE117" s="51"/>
      <c r="AG117" s="51"/>
      <c r="AH117" s="51"/>
    </row>
    <row r="118" spans="1:34">
      <c r="A118" s="100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104"/>
      <c r="Z118" s="51"/>
      <c r="AA118" s="51"/>
      <c r="AB118" s="51"/>
      <c r="AC118" s="51"/>
      <c r="AD118" s="51"/>
      <c r="AE118" s="51"/>
      <c r="AG118" s="51"/>
      <c r="AH118" s="51"/>
    </row>
    <row r="119" spans="1:34">
      <c r="A119" s="100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104"/>
      <c r="Z119" s="51"/>
      <c r="AA119" s="51"/>
      <c r="AB119" s="51"/>
      <c r="AC119" s="51"/>
      <c r="AD119" s="51"/>
      <c r="AE119" s="51"/>
      <c r="AG119" s="51"/>
      <c r="AH119" s="51"/>
    </row>
    <row r="120" spans="1:34">
      <c r="A120" s="10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104"/>
      <c r="Z120" s="51"/>
      <c r="AA120" s="51"/>
      <c r="AB120" s="51"/>
      <c r="AC120" s="51"/>
      <c r="AD120" s="51"/>
      <c r="AE120" s="51"/>
      <c r="AG120" s="51"/>
      <c r="AH120" s="51"/>
    </row>
    <row r="121" spans="1:34">
      <c r="A121" s="10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104"/>
      <c r="Z121" s="51"/>
      <c r="AA121" s="51"/>
      <c r="AB121" s="51"/>
      <c r="AC121" s="51"/>
      <c r="AD121" s="51"/>
      <c r="AE121" s="51"/>
      <c r="AG121" s="51"/>
      <c r="AH121" s="51"/>
    </row>
    <row r="122" spans="1:34">
      <c r="A122" s="10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104"/>
      <c r="Z122" s="51"/>
      <c r="AA122" s="51"/>
      <c r="AB122" s="51"/>
      <c r="AC122" s="51"/>
      <c r="AD122" s="51"/>
      <c r="AE122" s="51"/>
      <c r="AG122" s="51"/>
      <c r="AH122" s="51"/>
    </row>
    <row r="123" spans="1:34">
      <c r="A123" s="100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104"/>
      <c r="Z123" s="51"/>
      <c r="AA123" s="51"/>
      <c r="AB123" s="51"/>
      <c r="AC123" s="51"/>
      <c r="AD123" s="51"/>
      <c r="AE123" s="51"/>
      <c r="AG123" s="51"/>
      <c r="AH123" s="51"/>
    </row>
    <row r="124" spans="1:34">
      <c r="A124" s="10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104"/>
      <c r="Z124" s="51"/>
      <c r="AA124" s="51"/>
      <c r="AB124" s="51"/>
      <c r="AC124" s="51"/>
      <c r="AD124" s="51"/>
      <c r="AE124" s="51"/>
      <c r="AG124" s="51"/>
      <c r="AH124" s="51"/>
    </row>
    <row r="125" spans="1:34">
      <c r="A125" s="100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104"/>
      <c r="Z125" s="51"/>
      <c r="AA125" s="51"/>
      <c r="AB125" s="51"/>
      <c r="AC125" s="51"/>
      <c r="AD125" s="51"/>
      <c r="AE125" s="51"/>
      <c r="AG125" s="51"/>
      <c r="AH125" s="51"/>
    </row>
    <row r="126" spans="1:34">
      <c r="A126" s="10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104"/>
      <c r="Z126" s="51"/>
      <c r="AA126" s="51"/>
      <c r="AB126" s="51"/>
      <c r="AC126" s="51"/>
      <c r="AD126" s="51"/>
      <c r="AE126" s="51"/>
      <c r="AG126" s="51"/>
      <c r="AH126" s="51"/>
    </row>
    <row r="127" spans="1:34">
      <c r="A127" s="10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104"/>
      <c r="Z127" s="51"/>
      <c r="AA127" s="51"/>
      <c r="AB127" s="51"/>
      <c r="AC127" s="51"/>
      <c r="AD127" s="51"/>
      <c r="AE127" s="51"/>
      <c r="AG127" s="51"/>
      <c r="AH127" s="51"/>
    </row>
    <row r="128" spans="1:34">
      <c r="A128" s="100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104"/>
      <c r="Z128" s="51"/>
      <c r="AA128" s="51"/>
      <c r="AB128" s="51"/>
      <c r="AC128" s="51"/>
      <c r="AD128" s="51"/>
      <c r="AE128" s="51"/>
      <c r="AG128" s="51"/>
      <c r="AH128" s="51"/>
    </row>
    <row r="129" spans="1:34">
      <c r="A129" s="100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104"/>
      <c r="Z129" s="51"/>
      <c r="AA129" s="51"/>
      <c r="AB129" s="51"/>
      <c r="AC129" s="51"/>
      <c r="AD129" s="51"/>
      <c r="AE129" s="51"/>
      <c r="AG129" s="51"/>
      <c r="AH129" s="51"/>
    </row>
    <row r="130" spans="1:34">
      <c r="A130" s="100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104"/>
      <c r="Z130" s="51"/>
      <c r="AA130" s="51"/>
      <c r="AB130" s="51"/>
      <c r="AC130" s="51"/>
      <c r="AD130" s="51"/>
      <c r="AE130" s="51"/>
      <c r="AG130" s="51"/>
      <c r="AH130" s="51"/>
    </row>
    <row r="131" spans="1:34">
      <c r="A131" s="100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104"/>
      <c r="Z131" s="51"/>
      <c r="AA131" s="51"/>
      <c r="AB131" s="51"/>
      <c r="AC131" s="51"/>
      <c r="AD131" s="51"/>
      <c r="AE131" s="51"/>
      <c r="AG131" s="51"/>
      <c r="AH131" s="51"/>
    </row>
    <row r="132" spans="1:34">
      <c r="A132" s="100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104"/>
      <c r="Z132" s="51"/>
      <c r="AA132" s="51"/>
      <c r="AB132" s="51"/>
      <c r="AC132" s="51"/>
      <c r="AD132" s="51"/>
      <c r="AE132" s="51"/>
      <c r="AG132" s="51"/>
      <c r="AH132" s="51"/>
    </row>
    <row r="133" spans="1:34">
      <c r="A133" s="100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104"/>
      <c r="Z133" s="51"/>
      <c r="AA133" s="51"/>
      <c r="AB133" s="51"/>
      <c r="AC133" s="51"/>
      <c r="AD133" s="51"/>
      <c r="AE133" s="51"/>
      <c r="AG133" s="51"/>
      <c r="AH133" s="51"/>
    </row>
    <row r="134" spans="1:34">
      <c r="A134" s="10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104"/>
      <c r="Z134" s="51"/>
      <c r="AA134" s="51"/>
      <c r="AB134" s="51"/>
      <c r="AC134" s="51"/>
      <c r="AD134" s="51"/>
      <c r="AE134" s="51"/>
      <c r="AG134" s="51"/>
      <c r="AH134" s="51"/>
    </row>
    <row r="135" spans="1:34">
      <c r="A135" s="10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104"/>
      <c r="Z135" s="51"/>
      <c r="AA135" s="51"/>
      <c r="AB135" s="51"/>
      <c r="AC135" s="51"/>
      <c r="AD135" s="51"/>
      <c r="AE135" s="51"/>
      <c r="AG135" s="51"/>
      <c r="AH135" s="51"/>
    </row>
    <row r="136" spans="1:34">
      <c r="A136" s="100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104"/>
      <c r="Z136" s="51"/>
      <c r="AA136" s="51"/>
      <c r="AB136" s="51"/>
      <c r="AC136" s="51"/>
      <c r="AD136" s="51"/>
      <c r="AE136" s="51"/>
      <c r="AG136" s="51"/>
      <c r="AH136" s="51"/>
    </row>
    <row r="137" spans="1:34">
      <c r="A137" s="10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104"/>
      <c r="Z137" s="51"/>
      <c r="AA137" s="51"/>
      <c r="AB137" s="51"/>
      <c r="AC137" s="51"/>
      <c r="AD137" s="51"/>
      <c r="AE137" s="51"/>
      <c r="AG137" s="51"/>
      <c r="AH137" s="51"/>
    </row>
    <row r="138" spans="1:34">
      <c r="A138" s="10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104"/>
      <c r="Z138" s="51"/>
      <c r="AA138" s="51"/>
      <c r="AB138" s="51"/>
      <c r="AC138" s="51"/>
      <c r="AD138" s="51"/>
      <c r="AE138" s="51"/>
      <c r="AG138" s="51"/>
      <c r="AH138" s="51"/>
    </row>
    <row r="139" spans="1:34">
      <c r="A139" s="10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104"/>
      <c r="Z139" s="51"/>
      <c r="AA139" s="51"/>
      <c r="AB139" s="51"/>
      <c r="AC139" s="51"/>
      <c r="AD139" s="51"/>
      <c r="AE139" s="51"/>
      <c r="AG139" s="51"/>
      <c r="AH139" s="51"/>
    </row>
    <row r="140" spans="1:34">
      <c r="A140" s="10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104"/>
      <c r="Z140" s="51"/>
      <c r="AA140" s="51"/>
      <c r="AB140" s="51"/>
      <c r="AC140" s="51"/>
      <c r="AD140" s="51"/>
      <c r="AE140" s="51"/>
      <c r="AG140" s="51"/>
      <c r="AH140" s="51"/>
    </row>
    <row r="141" spans="1:34">
      <c r="A141" s="100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104"/>
      <c r="Z141" s="51"/>
      <c r="AA141" s="51"/>
      <c r="AB141" s="51"/>
      <c r="AC141" s="51"/>
      <c r="AD141" s="51"/>
      <c r="AE141" s="51"/>
      <c r="AG141" s="51"/>
      <c r="AH141" s="51"/>
    </row>
    <row r="142" spans="1:34">
      <c r="A142" s="100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104"/>
      <c r="Z142" s="51"/>
      <c r="AA142" s="51"/>
      <c r="AB142" s="51"/>
      <c r="AC142" s="51"/>
      <c r="AD142" s="51"/>
      <c r="AE142" s="51"/>
      <c r="AG142" s="51"/>
      <c r="AH142" s="51"/>
    </row>
    <row r="143" spans="1:34">
      <c r="A143" s="10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104"/>
      <c r="Z143" s="51"/>
      <c r="AA143" s="51"/>
      <c r="AB143" s="51"/>
      <c r="AC143" s="51"/>
      <c r="AD143" s="51"/>
      <c r="AE143" s="51"/>
      <c r="AG143" s="51"/>
      <c r="AH143" s="51"/>
    </row>
    <row r="144" spans="1:34">
      <c r="A144" s="100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104"/>
      <c r="Z144" s="51"/>
      <c r="AA144" s="51"/>
      <c r="AB144" s="51"/>
      <c r="AC144" s="51"/>
      <c r="AD144" s="51"/>
      <c r="AE144" s="51"/>
      <c r="AG144" s="51"/>
      <c r="AH144" s="51"/>
    </row>
    <row r="145" spans="1:34">
      <c r="A145" s="100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104"/>
      <c r="Z145" s="51"/>
      <c r="AA145" s="51"/>
      <c r="AB145" s="51"/>
      <c r="AC145" s="51"/>
      <c r="AD145" s="51"/>
      <c r="AE145" s="51"/>
      <c r="AG145" s="51"/>
      <c r="AH145" s="51"/>
    </row>
    <row r="146" spans="1:34">
      <c r="A146" s="100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104"/>
      <c r="Z146" s="51"/>
      <c r="AA146" s="51"/>
      <c r="AB146" s="51"/>
      <c r="AC146" s="51"/>
      <c r="AD146" s="51"/>
      <c r="AE146" s="51"/>
      <c r="AG146" s="51"/>
      <c r="AH146" s="51"/>
    </row>
    <row r="147" spans="1:34">
      <c r="A147" s="100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104"/>
      <c r="Z147" s="51"/>
      <c r="AA147" s="51"/>
      <c r="AB147" s="51"/>
      <c r="AC147" s="51"/>
      <c r="AD147" s="51"/>
      <c r="AE147" s="51"/>
      <c r="AG147" s="51"/>
      <c r="AH147" s="51"/>
    </row>
    <row r="148" spans="1:34">
      <c r="A148" s="100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104"/>
      <c r="Z148" s="51"/>
      <c r="AA148" s="51"/>
      <c r="AB148" s="51"/>
      <c r="AC148" s="51"/>
      <c r="AD148" s="51"/>
      <c r="AE148" s="51"/>
      <c r="AG148" s="51"/>
      <c r="AH148" s="51"/>
    </row>
    <row r="149" spans="1:34">
      <c r="A149" s="100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104"/>
      <c r="Z149" s="51"/>
      <c r="AA149" s="51"/>
      <c r="AB149" s="51"/>
      <c r="AC149" s="51"/>
      <c r="AD149" s="51"/>
      <c r="AE149" s="51"/>
      <c r="AG149" s="51"/>
      <c r="AH149" s="51"/>
    </row>
    <row r="150" spans="1:34">
      <c r="A150" s="100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104"/>
      <c r="Z150" s="51"/>
      <c r="AA150" s="51"/>
      <c r="AB150" s="51"/>
      <c r="AC150" s="51"/>
      <c r="AD150" s="51"/>
      <c r="AE150" s="51"/>
      <c r="AG150" s="51"/>
      <c r="AH150" s="51"/>
    </row>
    <row r="151" spans="1:34">
      <c r="A151" s="100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104"/>
      <c r="Z151" s="51"/>
      <c r="AA151" s="51"/>
      <c r="AB151" s="51"/>
      <c r="AC151" s="51"/>
      <c r="AD151" s="51"/>
      <c r="AE151" s="51"/>
      <c r="AG151" s="51"/>
      <c r="AH151" s="51"/>
    </row>
    <row r="152" spans="1:34">
      <c r="A152" s="100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104"/>
      <c r="Z152" s="51"/>
      <c r="AA152" s="51"/>
      <c r="AB152" s="51"/>
      <c r="AC152" s="51"/>
      <c r="AD152" s="51"/>
      <c r="AE152" s="51"/>
      <c r="AG152" s="51"/>
      <c r="AH152" s="51"/>
    </row>
    <row r="153" spans="1:34">
      <c r="A153" s="100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104"/>
      <c r="Z153" s="51"/>
      <c r="AA153" s="51"/>
      <c r="AB153" s="51"/>
      <c r="AC153" s="51"/>
      <c r="AD153" s="51"/>
      <c r="AE153" s="51"/>
      <c r="AG153" s="51"/>
      <c r="AH153" s="51"/>
    </row>
    <row r="154" spans="1:34">
      <c r="A154" s="100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104"/>
      <c r="Z154" s="51"/>
      <c r="AA154" s="51"/>
      <c r="AB154" s="51"/>
      <c r="AC154" s="51"/>
      <c r="AD154" s="51"/>
      <c r="AE154" s="51"/>
      <c r="AG154" s="51"/>
      <c r="AH154" s="51"/>
    </row>
    <row r="155" spans="1:34">
      <c r="A155" s="100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104"/>
      <c r="Z155" s="51"/>
      <c r="AA155" s="51"/>
      <c r="AB155" s="51"/>
      <c r="AC155" s="51"/>
      <c r="AD155" s="51"/>
      <c r="AE155" s="51"/>
      <c r="AG155" s="51"/>
      <c r="AH155" s="51"/>
    </row>
    <row r="156" spans="1:34">
      <c r="A156" s="100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104"/>
      <c r="Z156" s="51"/>
      <c r="AA156" s="51"/>
      <c r="AB156" s="51"/>
      <c r="AC156" s="51"/>
      <c r="AD156" s="51"/>
      <c r="AE156" s="51"/>
      <c r="AG156" s="51"/>
      <c r="AH156" s="51"/>
    </row>
    <row r="157" spans="1:34">
      <c r="A157" s="100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104"/>
      <c r="Z157" s="51"/>
      <c r="AA157" s="51"/>
      <c r="AB157" s="51"/>
      <c r="AC157" s="51"/>
      <c r="AD157" s="51"/>
      <c r="AE157" s="51"/>
      <c r="AG157" s="51"/>
      <c r="AH157" s="51"/>
    </row>
    <row r="158" spans="1:34">
      <c r="A158" s="100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104"/>
      <c r="Z158" s="51"/>
      <c r="AA158" s="51"/>
      <c r="AB158" s="51"/>
      <c r="AC158" s="51"/>
      <c r="AD158" s="51"/>
      <c r="AE158" s="51"/>
      <c r="AG158" s="51"/>
      <c r="AH158" s="51"/>
    </row>
    <row r="159" spans="1:34">
      <c r="A159" s="100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104"/>
      <c r="Z159" s="51"/>
      <c r="AA159" s="51"/>
      <c r="AB159" s="51"/>
      <c r="AC159" s="51"/>
      <c r="AD159" s="51"/>
      <c r="AE159" s="51"/>
      <c r="AG159" s="51"/>
      <c r="AH159" s="51"/>
    </row>
    <row r="160" spans="1:34">
      <c r="A160" s="100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104"/>
      <c r="Z160" s="51"/>
      <c r="AA160" s="51"/>
      <c r="AB160" s="51"/>
      <c r="AC160" s="51"/>
      <c r="AD160" s="51"/>
      <c r="AE160" s="51"/>
      <c r="AG160" s="51"/>
      <c r="AH160" s="51"/>
    </row>
    <row r="161" spans="1:34">
      <c r="A161" s="100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104"/>
      <c r="Z161" s="51"/>
      <c r="AA161" s="51"/>
      <c r="AB161" s="51"/>
      <c r="AC161" s="51"/>
      <c r="AD161" s="51"/>
      <c r="AE161" s="51"/>
      <c r="AG161" s="51"/>
      <c r="AH161" s="51"/>
    </row>
    <row r="162" spans="1:34">
      <c r="A162" s="100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104"/>
      <c r="Z162" s="51"/>
      <c r="AA162" s="51"/>
      <c r="AB162" s="51"/>
      <c r="AC162" s="51"/>
      <c r="AD162" s="51"/>
      <c r="AE162" s="51"/>
      <c r="AG162" s="51"/>
      <c r="AH162" s="51"/>
    </row>
    <row r="163" spans="1:34">
      <c r="A163" s="100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104"/>
      <c r="Z163" s="51"/>
      <c r="AA163" s="51"/>
      <c r="AB163" s="51"/>
      <c r="AC163" s="51"/>
      <c r="AD163" s="51"/>
      <c r="AE163" s="51"/>
      <c r="AG163" s="51"/>
      <c r="AH163" s="51"/>
    </row>
    <row r="164" spans="1:34">
      <c r="A164" s="100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104"/>
      <c r="Z164" s="51"/>
      <c r="AA164" s="51"/>
      <c r="AB164" s="51"/>
      <c r="AC164" s="51"/>
      <c r="AD164" s="51"/>
      <c r="AE164" s="51"/>
      <c r="AG164" s="51"/>
      <c r="AH164" s="51"/>
    </row>
    <row r="165" spans="1:34">
      <c r="A165" s="100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104"/>
      <c r="Z165" s="51"/>
      <c r="AA165" s="51"/>
      <c r="AB165" s="51"/>
      <c r="AC165" s="51"/>
      <c r="AD165" s="51"/>
      <c r="AE165" s="51"/>
      <c r="AG165" s="51"/>
      <c r="AH165" s="51"/>
    </row>
    <row r="166" spans="1:34">
      <c r="A166" s="100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104"/>
      <c r="Z166" s="51"/>
      <c r="AA166" s="51"/>
      <c r="AB166" s="51"/>
      <c r="AC166" s="51"/>
      <c r="AD166" s="51"/>
      <c r="AE166" s="51"/>
      <c r="AG166" s="51"/>
      <c r="AH166" s="51"/>
    </row>
    <row r="167" spans="1:34">
      <c r="A167" s="100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104"/>
      <c r="Z167" s="51"/>
      <c r="AA167" s="51"/>
      <c r="AB167" s="51"/>
      <c r="AC167" s="51"/>
      <c r="AD167" s="51"/>
      <c r="AE167" s="51"/>
      <c r="AG167" s="51"/>
      <c r="AH167" s="51"/>
    </row>
    <row r="168" spans="1:34">
      <c r="A168" s="10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104"/>
      <c r="Z168" s="51"/>
      <c r="AA168" s="51"/>
      <c r="AB168" s="51"/>
      <c r="AC168" s="51"/>
      <c r="AD168" s="51"/>
      <c r="AE168" s="51"/>
      <c r="AG168" s="51"/>
      <c r="AH168" s="51"/>
    </row>
    <row r="169" spans="1:34">
      <c r="A169" s="100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104"/>
      <c r="Z169" s="51"/>
      <c r="AA169" s="51"/>
      <c r="AB169" s="51"/>
      <c r="AC169" s="51"/>
      <c r="AD169" s="51"/>
      <c r="AE169" s="51"/>
      <c r="AG169" s="51"/>
      <c r="AH169" s="51"/>
    </row>
    <row r="170" spans="1:34">
      <c r="A170" s="100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104"/>
      <c r="Z170" s="51"/>
      <c r="AA170" s="51"/>
      <c r="AB170" s="51"/>
      <c r="AC170" s="51"/>
      <c r="AD170" s="51"/>
      <c r="AE170" s="51"/>
      <c r="AG170" s="51"/>
      <c r="AH170" s="51"/>
    </row>
    <row r="171" spans="1:34">
      <c r="A171" s="100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104"/>
      <c r="Z171" s="51"/>
      <c r="AA171" s="51"/>
      <c r="AB171" s="51"/>
      <c r="AC171" s="51"/>
      <c r="AD171" s="51"/>
      <c r="AE171" s="51"/>
      <c r="AG171" s="51"/>
      <c r="AH171" s="51"/>
    </row>
    <row r="172" spans="1:34">
      <c r="A172" s="100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104"/>
      <c r="Z172" s="51"/>
      <c r="AA172" s="51"/>
      <c r="AB172" s="51"/>
      <c r="AC172" s="51"/>
      <c r="AD172" s="51"/>
      <c r="AE172" s="51"/>
      <c r="AG172" s="51"/>
      <c r="AH172" s="51"/>
    </row>
    <row r="173" spans="1:34">
      <c r="A173" s="100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104"/>
      <c r="Z173" s="51"/>
      <c r="AA173" s="51"/>
      <c r="AB173" s="51"/>
      <c r="AC173" s="51"/>
      <c r="AD173" s="51"/>
      <c r="AE173" s="51"/>
      <c r="AG173" s="51"/>
      <c r="AH173" s="51"/>
    </row>
    <row r="174" spans="1:34">
      <c r="A174" s="100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104"/>
      <c r="Z174" s="51"/>
      <c r="AA174" s="51"/>
      <c r="AB174" s="51"/>
      <c r="AC174" s="51"/>
      <c r="AD174" s="51"/>
      <c r="AE174" s="51"/>
      <c r="AG174" s="51"/>
      <c r="AH174" s="51"/>
    </row>
    <row r="175" spans="1:34">
      <c r="A175" s="100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104"/>
      <c r="Z175" s="51"/>
      <c r="AA175" s="51"/>
      <c r="AB175" s="51"/>
      <c r="AC175" s="51"/>
      <c r="AD175" s="51"/>
      <c r="AE175" s="51"/>
      <c r="AG175" s="51"/>
      <c r="AH175" s="51"/>
    </row>
    <row r="176" spans="1:34">
      <c r="A176" s="100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104"/>
      <c r="Z176" s="51"/>
      <c r="AA176" s="51"/>
      <c r="AB176" s="51"/>
      <c r="AC176" s="51"/>
      <c r="AD176" s="51"/>
      <c r="AE176" s="51"/>
      <c r="AG176" s="51"/>
      <c r="AH176" s="51"/>
    </row>
    <row r="177" spans="1:34">
      <c r="A177" s="100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104"/>
      <c r="Z177" s="51"/>
      <c r="AA177" s="51"/>
      <c r="AB177" s="51"/>
      <c r="AC177" s="51"/>
      <c r="AD177" s="51"/>
      <c r="AE177" s="51"/>
      <c r="AG177" s="51"/>
      <c r="AH177" s="51"/>
    </row>
    <row r="178" spans="1:34">
      <c r="A178" s="100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104"/>
      <c r="Z178" s="51"/>
      <c r="AA178" s="51"/>
      <c r="AB178" s="51"/>
      <c r="AC178" s="51"/>
      <c r="AD178" s="51"/>
      <c r="AE178" s="51"/>
      <c r="AG178" s="51"/>
      <c r="AH178" s="51"/>
    </row>
    <row r="179" spans="1:34">
      <c r="A179" s="100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104"/>
      <c r="Z179" s="51"/>
      <c r="AA179" s="51"/>
      <c r="AB179" s="51"/>
      <c r="AC179" s="51"/>
      <c r="AD179" s="51"/>
      <c r="AE179" s="51"/>
      <c r="AG179" s="51"/>
      <c r="AH179" s="51"/>
    </row>
    <row r="180" spans="1:34">
      <c r="A180" s="100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104"/>
      <c r="Z180" s="51"/>
      <c r="AA180" s="51"/>
      <c r="AB180" s="51"/>
      <c r="AC180" s="51"/>
      <c r="AD180" s="51"/>
      <c r="AE180" s="51"/>
      <c r="AG180" s="51"/>
      <c r="AH180" s="51"/>
    </row>
    <row r="181" spans="1:34">
      <c r="A181" s="100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104"/>
      <c r="Z181" s="51"/>
      <c r="AA181" s="51"/>
      <c r="AB181" s="51"/>
      <c r="AC181" s="51"/>
      <c r="AD181" s="51"/>
      <c r="AE181" s="51"/>
      <c r="AG181" s="51"/>
      <c r="AH181" s="51"/>
    </row>
    <row r="182" spans="1:34">
      <c r="A182" s="100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104"/>
      <c r="Z182" s="51"/>
      <c r="AA182" s="51"/>
      <c r="AB182" s="51"/>
      <c r="AC182" s="51"/>
      <c r="AD182" s="51"/>
      <c r="AE182" s="51"/>
      <c r="AG182" s="51"/>
      <c r="AH182" s="51"/>
    </row>
    <row r="183" spans="1:34">
      <c r="A183" s="100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104"/>
      <c r="Z183" s="51"/>
      <c r="AA183" s="51"/>
      <c r="AB183" s="51"/>
      <c r="AC183" s="51"/>
      <c r="AD183" s="51"/>
      <c r="AE183" s="51"/>
      <c r="AG183" s="51"/>
      <c r="AH183" s="51"/>
    </row>
    <row r="184" spans="1:34">
      <c r="A184" s="100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104"/>
      <c r="Z184" s="51"/>
      <c r="AA184" s="51"/>
      <c r="AB184" s="51"/>
      <c r="AC184" s="51"/>
      <c r="AD184" s="51"/>
      <c r="AE184" s="51"/>
      <c r="AG184" s="51"/>
      <c r="AH184" s="51"/>
    </row>
    <row r="185" spans="1:34">
      <c r="A185" s="100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104"/>
      <c r="Z185" s="51"/>
      <c r="AA185" s="51"/>
      <c r="AB185" s="51"/>
      <c r="AC185" s="51"/>
      <c r="AD185" s="51"/>
      <c r="AE185" s="51"/>
      <c r="AG185" s="51"/>
      <c r="AH185" s="51"/>
    </row>
    <row r="186" spans="1:34">
      <c r="A186" s="100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104"/>
      <c r="Z186" s="51"/>
      <c r="AA186" s="51"/>
      <c r="AB186" s="51"/>
      <c r="AC186" s="51"/>
      <c r="AD186" s="51"/>
      <c r="AE186" s="51"/>
      <c r="AG186" s="51"/>
      <c r="AH186" s="51"/>
    </row>
    <row r="187" spans="1:34">
      <c r="A187" s="100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104"/>
      <c r="Z187" s="51"/>
      <c r="AA187" s="51"/>
      <c r="AB187" s="51"/>
      <c r="AC187" s="51"/>
      <c r="AD187" s="51"/>
      <c r="AE187" s="51"/>
      <c r="AG187" s="51"/>
      <c r="AH187" s="51"/>
    </row>
    <row r="188" spans="1:34">
      <c r="A188" s="100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104"/>
      <c r="Z188" s="51"/>
      <c r="AA188" s="51"/>
      <c r="AB188" s="51"/>
      <c r="AC188" s="51"/>
      <c r="AD188" s="51"/>
      <c r="AE188" s="51"/>
      <c r="AG188" s="51"/>
      <c r="AH188" s="51"/>
    </row>
    <row r="189" spans="1:34">
      <c r="A189" s="100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104"/>
      <c r="Z189" s="51"/>
      <c r="AA189" s="51"/>
      <c r="AB189" s="51"/>
      <c r="AC189" s="51"/>
      <c r="AD189" s="51"/>
      <c r="AE189" s="51"/>
      <c r="AG189" s="51"/>
      <c r="AH189" s="51"/>
    </row>
    <row r="190" spans="1:34">
      <c r="A190" s="100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104"/>
      <c r="Z190" s="51"/>
      <c r="AA190" s="51"/>
      <c r="AB190" s="51"/>
      <c r="AC190" s="51"/>
      <c r="AD190" s="51"/>
      <c r="AE190" s="51"/>
      <c r="AG190" s="51"/>
      <c r="AH190" s="51"/>
    </row>
    <row r="191" spans="1:34">
      <c r="A191" s="100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104"/>
      <c r="Z191" s="51"/>
      <c r="AA191" s="51"/>
      <c r="AB191" s="51"/>
      <c r="AC191" s="51"/>
      <c r="AD191" s="51"/>
      <c r="AE191" s="51"/>
      <c r="AG191" s="51"/>
      <c r="AH191" s="51"/>
    </row>
    <row r="192" spans="1:34">
      <c r="A192" s="100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104"/>
      <c r="Z192" s="51"/>
      <c r="AA192" s="51"/>
      <c r="AB192" s="51"/>
      <c r="AC192" s="51"/>
      <c r="AD192" s="51"/>
      <c r="AE192" s="51"/>
      <c r="AG192" s="51"/>
      <c r="AH192" s="51"/>
    </row>
    <row r="193" spans="1:34">
      <c r="A193" s="100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104"/>
      <c r="Z193" s="51"/>
      <c r="AA193" s="51"/>
      <c r="AB193" s="51"/>
      <c r="AC193" s="51"/>
      <c r="AD193" s="51"/>
      <c r="AE193" s="51"/>
      <c r="AG193" s="51"/>
      <c r="AH193" s="51"/>
    </row>
    <row r="194" spans="1:34">
      <c r="A194" s="100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104"/>
      <c r="Z194" s="51"/>
      <c r="AA194" s="51"/>
      <c r="AB194" s="51"/>
      <c r="AC194" s="51"/>
      <c r="AD194" s="51"/>
      <c r="AE194" s="51"/>
      <c r="AG194" s="51"/>
      <c r="AH194" s="51"/>
    </row>
    <row r="195" spans="1:34">
      <c r="A195" s="100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104"/>
      <c r="Z195" s="51"/>
      <c r="AA195" s="51"/>
      <c r="AB195" s="51"/>
      <c r="AC195" s="51"/>
      <c r="AD195" s="51"/>
      <c r="AE195" s="51"/>
      <c r="AG195" s="51"/>
      <c r="AH195" s="51"/>
    </row>
    <row r="196" spans="1:34">
      <c r="A196" s="100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104"/>
      <c r="Z196" s="51"/>
      <c r="AA196" s="51"/>
      <c r="AB196" s="51"/>
      <c r="AC196" s="51"/>
      <c r="AD196" s="51"/>
      <c r="AE196" s="51"/>
      <c r="AG196" s="51"/>
      <c r="AH196" s="51"/>
    </row>
    <row r="197" spans="1:34">
      <c r="A197" s="100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104"/>
      <c r="Z197" s="51"/>
      <c r="AA197" s="51"/>
      <c r="AB197" s="51"/>
      <c r="AC197" s="51"/>
      <c r="AD197" s="51"/>
      <c r="AE197" s="51"/>
      <c r="AG197" s="51"/>
      <c r="AH197" s="51"/>
    </row>
    <row r="198" spans="1:34">
      <c r="A198" s="100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104"/>
      <c r="Z198" s="51"/>
      <c r="AA198" s="51"/>
      <c r="AB198" s="51"/>
      <c r="AC198" s="51"/>
      <c r="AD198" s="51"/>
      <c r="AE198" s="51"/>
      <c r="AG198" s="51"/>
      <c r="AH198" s="51"/>
    </row>
    <row r="199" spans="1:34">
      <c r="A199" s="100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104"/>
      <c r="Z199" s="51"/>
      <c r="AA199" s="51"/>
      <c r="AB199" s="51"/>
      <c r="AC199" s="51"/>
      <c r="AD199" s="51"/>
      <c r="AE199" s="51"/>
      <c r="AG199" s="51"/>
      <c r="AH199" s="51"/>
    </row>
    <row r="200" spans="1:34">
      <c r="A200" s="100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104"/>
      <c r="Z200" s="51"/>
      <c r="AA200" s="51"/>
      <c r="AB200" s="51"/>
      <c r="AC200" s="51"/>
      <c r="AD200" s="51"/>
      <c r="AE200" s="51"/>
      <c r="AG200" s="51"/>
      <c r="AH200" s="51"/>
    </row>
    <row r="201" spans="1:34">
      <c r="A201" s="100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104"/>
      <c r="Z201" s="51"/>
      <c r="AA201" s="51"/>
      <c r="AB201" s="51"/>
      <c r="AC201" s="51"/>
      <c r="AD201" s="51"/>
      <c r="AE201" s="51"/>
      <c r="AG201" s="51"/>
      <c r="AH201" s="51"/>
    </row>
    <row r="202" spans="1:34">
      <c r="A202" s="100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104"/>
      <c r="Z202" s="51"/>
      <c r="AA202" s="51"/>
      <c r="AB202" s="51"/>
      <c r="AC202" s="51"/>
      <c r="AD202" s="51"/>
      <c r="AE202" s="51"/>
      <c r="AG202" s="51"/>
      <c r="AH202" s="51"/>
    </row>
    <row r="203" spans="1:34">
      <c r="A203" s="100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104"/>
      <c r="Z203" s="51"/>
      <c r="AA203" s="51"/>
      <c r="AB203" s="51"/>
      <c r="AC203" s="51"/>
      <c r="AD203" s="51"/>
      <c r="AE203" s="51"/>
      <c r="AG203" s="51"/>
      <c r="AH203" s="51"/>
    </row>
    <row r="204" spans="1:34">
      <c r="A204" s="100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104"/>
      <c r="Z204" s="51"/>
      <c r="AA204" s="51"/>
      <c r="AB204" s="51"/>
      <c r="AC204" s="51"/>
      <c r="AD204" s="51"/>
      <c r="AE204" s="51"/>
      <c r="AG204" s="51"/>
      <c r="AH204" s="51"/>
    </row>
    <row r="205" spans="1:34">
      <c r="A205" s="100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104"/>
      <c r="Z205" s="51"/>
      <c r="AA205" s="51"/>
      <c r="AB205" s="51"/>
      <c r="AC205" s="51"/>
      <c r="AD205" s="51"/>
      <c r="AE205" s="51"/>
      <c r="AG205" s="51"/>
      <c r="AH205" s="51"/>
    </row>
    <row r="206" spans="1:34">
      <c r="A206" s="100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104"/>
      <c r="Z206" s="51"/>
      <c r="AA206" s="51"/>
      <c r="AB206" s="51"/>
      <c r="AC206" s="51"/>
      <c r="AD206" s="51"/>
      <c r="AE206" s="51"/>
      <c r="AG206" s="51"/>
      <c r="AH206" s="51"/>
    </row>
    <row r="207" spans="1:34">
      <c r="A207" s="100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104"/>
      <c r="Z207" s="51"/>
      <c r="AA207" s="51"/>
      <c r="AB207" s="51"/>
      <c r="AC207" s="51"/>
      <c r="AD207" s="51"/>
      <c r="AE207" s="51"/>
      <c r="AG207" s="51"/>
      <c r="AH207" s="51"/>
    </row>
    <row r="208" spans="1:34">
      <c r="A208" s="100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104"/>
      <c r="Z208" s="51"/>
      <c r="AA208" s="51"/>
      <c r="AB208" s="51"/>
      <c r="AC208" s="51"/>
      <c r="AD208" s="51"/>
      <c r="AE208" s="51"/>
      <c r="AG208" s="51"/>
      <c r="AH208" s="51"/>
    </row>
    <row r="209" spans="1:34">
      <c r="A209" s="100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104"/>
      <c r="Z209" s="51"/>
      <c r="AA209" s="51"/>
      <c r="AB209" s="51"/>
      <c r="AC209" s="51"/>
      <c r="AD209" s="51"/>
      <c r="AE209" s="51"/>
      <c r="AG209" s="51"/>
      <c r="AH209" s="51"/>
    </row>
    <row r="210" spans="1:34">
      <c r="A210" s="100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104"/>
      <c r="Z210" s="51"/>
      <c r="AA210" s="51"/>
      <c r="AB210" s="51"/>
      <c r="AC210" s="51"/>
      <c r="AD210" s="51"/>
      <c r="AE210" s="51"/>
      <c r="AG210" s="51"/>
      <c r="AH210" s="51"/>
    </row>
    <row r="211" spans="1:34">
      <c r="A211" s="100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104"/>
      <c r="Z211" s="51"/>
      <c r="AA211" s="51"/>
      <c r="AB211" s="51"/>
      <c r="AC211" s="51"/>
      <c r="AD211" s="51"/>
      <c r="AE211" s="51"/>
      <c r="AG211" s="51"/>
      <c r="AH211" s="51"/>
    </row>
    <row r="212" spans="1:34">
      <c r="A212" s="100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104"/>
      <c r="Z212" s="51"/>
      <c r="AA212" s="51"/>
      <c r="AB212" s="51"/>
      <c r="AC212" s="51"/>
      <c r="AD212" s="51"/>
      <c r="AE212" s="51"/>
      <c r="AG212" s="51"/>
      <c r="AH212" s="51"/>
    </row>
    <row r="213" spans="1:34">
      <c r="A213" s="100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104"/>
      <c r="Z213" s="51"/>
      <c r="AA213" s="51"/>
      <c r="AB213" s="51"/>
      <c r="AC213" s="51"/>
      <c r="AD213" s="51"/>
      <c r="AE213" s="51"/>
      <c r="AG213" s="51"/>
      <c r="AH213" s="51"/>
    </row>
    <row r="214" spans="1:34">
      <c r="A214" s="100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104"/>
      <c r="Z214" s="51"/>
      <c r="AA214" s="51"/>
      <c r="AB214" s="51"/>
      <c r="AC214" s="51"/>
      <c r="AD214" s="51"/>
      <c r="AE214" s="51"/>
      <c r="AG214" s="51"/>
      <c r="AH214" s="51"/>
    </row>
    <row r="215" spans="1:34">
      <c r="A215" s="100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104"/>
      <c r="Z215" s="51"/>
      <c r="AA215" s="51"/>
      <c r="AB215" s="51"/>
      <c r="AC215" s="51"/>
      <c r="AD215" s="51"/>
      <c r="AE215" s="51"/>
      <c r="AG215" s="51"/>
      <c r="AH215" s="51"/>
    </row>
    <row r="216" spans="1:34">
      <c r="A216" s="100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104"/>
      <c r="Z216" s="51"/>
      <c r="AA216" s="51"/>
      <c r="AB216" s="51"/>
      <c r="AC216" s="51"/>
      <c r="AD216" s="51"/>
      <c r="AE216" s="51"/>
      <c r="AG216" s="51"/>
      <c r="AH216" s="51"/>
    </row>
    <row r="217" spans="1:34">
      <c r="A217" s="100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104"/>
      <c r="Z217" s="51"/>
      <c r="AA217" s="51"/>
      <c r="AB217" s="51"/>
      <c r="AC217" s="51"/>
      <c r="AD217" s="51"/>
      <c r="AE217" s="51"/>
      <c r="AG217" s="51"/>
      <c r="AH217" s="51"/>
    </row>
    <row r="218" spans="1:34">
      <c r="A218" s="100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104"/>
      <c r="Z218" s="51"/>
      <c r="AA218" s="51"/>
      <c r="AB218" s="51"/>
      <c r="AC218" s="51"/>
      <c r="AD218" s="51"/>
      <c r="AE218" s="51"/>
      <c r="AG218" s="51"/>
      <c r="AH218" s="51"/>
    </row>
    <row r="219" spans="1:34">
      <c r="A219" s="100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104"/>
      <c r="Z219" s="51"/>
      <c r="AA219" s="51"/>
      <c r="AB219" s="51"/>
      <c r="AC219" s="51"/>
      <c r="AD219" s="51"/>
      <c r="AE219" s="51"/>
      <c r="AG219" s="51"/>
      <c r="AH219" s="51"/>
    </row>
    <row r="220" spans="1:34">
      <c r="A220" s="100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104"/>
      <c r="Z220" s="51"/>
      <c r="AA220" s="51"/>
      <c r="AB220" s="51"/>
      <c r="AC220" s="51"/>
      <c r="AD220" s="51"/>
      <c r="AE220" s="51"/>
      <c r="AG220" s="51"/>
      <c r="AH220" s="51"/>
    </row>
    <row r="221" spans="1:34">
      <c r="A221" s="100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104"/>
      <c r="Z221" s="51"/>
      <c r="AA221" s="51"/>
      <c r="AB221" s="51"/>
      <c r="AC221" s="51"/>
      <c r="AD221" s="51"/>
      <c r="AE221" s="51"/>
      <c r="AG221" s="51"/>
      <c r="AH221" s="51"/>
    </row>
    <row r="222" spans="1:34">
      <c r="A222" s="100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104"/>
      <c r="Z222" s="51"/>
      <c r="AA222" s="51"/>
      <c r="AB222" s="51"/>
      <c r="AC222" s="51"/>
      <c r="AD222" s="51"/>
      <c r="AE222" s="51"/>
      <c r="AG222" s="51"/>
      <c r="AH222" s="51"/>
    </row>
    <row r="223" spans="1:34">
      <c r="A223" s="100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104"/>
      <c r="Z223" s="51"/>
      <c r="AA223" s="51"/>
      <c r="AB223" s="51"/>
      <c r="AC223" s="51"/>
      <c r="AD223" s="51"/>
      <c r="AE223" s="51"/>
      <c r="AG223" s="51"/>
      <c r="AH223" s="51"/>
    </row>
    <row r="224" spans="1:34">
      <c r="A224" s="100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104"/>
      <c r="Z224" s="51"/>
      <c r="AA224" s="51"/>
      <c r="AB224" s="51"/>
      <c r="AC224" s="51"/>
      <c r="AD224" s="51"/>
      <c r="AE224" s="51"/>
      <c r="AG224" s="51"/>
      <c r="AH224" s="51"/>
    </row>
    <row r="225" spans="1:34">
      <c r="A225" s="100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104"/>
      <c r="Z225" s="51"/>
      <c r="AA225" s="51"/>
      <c r="AB225" s="51"/>
      <c r="AC225" s="51"/>
      <c r="AD225" s="51"/>
      <c r="AE225" s="51"/>
      <c r="AG225" s="51"/>
      <c r="AH225" s="51"/>
    </row>
    <row r="226" spans="1:34">
      <c r="A226" s="100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104"/>
      <c r="Z226" s="51"/>
      <c r="AA226" s="51"/>
      <c r="AB226" s="51"/>
      <c r="AC226" s="51"/>
      <c r="AD226" s="51"/>
      <c r="AE226" s="51"/>
      <c r="AG226" s="51"/>
      <c r="AH226" s="51"/>
    </row>
    <row r="227" spans="1:34">
      <c r="A227" s="100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104"/>
      <c r="Z227" s="51"/>
      <c r="AA227" s="51"/>
      <c r="AB227" s="51"/>
      <c r="AC227" s="51"/>
      <c r="AD227" s="51"/>
      <c r="AE227" s="51"/>
      <c r="AG227" s="51"/>
      <c r="AH227" s="51"/>
    </row>
    <row r="228" spans="1:34">
      <c r="A228" s="100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104"/>
      <c r="Z228" s="51"/>
      <c r="AA228" s="51"/>
      <c r="AB228" s="51"/>
      <c r="AC228" s="51"/>
      <c r="AD228" s="51"/>
      <c r="AE228" s="51"/>
      <c r="AG228" s="51"/>
      <c r="AH228" s="51"/>
    </row>
    <row r="229" spans="1:34">
      <c r="A229" s="100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104"/>
      <c r="Z229" s="51"/>
      <c r="AA229" s="51"/>
      <c r="AB229" s="51"/>
      <c r="AC229" s="51"/>
      <c r="AD229" s="51"/>
      <c r="AE229" s="51"/>
      <c r="AG229" s="51"/>
      <c r="AH229" s="51"/>
    </row>
    <row r="230" spans="1:34">
      <c r="A230" s="100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104"/>
      <c r="Z230" s="51"/>
      <c r="AA230" s="51"/>
      <c r="AB230" s="51"/>
      <c r="AC230" s="51"/>
      <c r="AD230" s="51"/>
      <c r="AE230" s="51"/>
      <c r="AG230" s="51"/>
      <c r="AH230" s="51"/>
    </row>
    <row r="231" spans="1:34">
      <c r="A231" s="100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104"/>
      <c r="Z231" s="51"/>
      <c r="AA231" s="51"/>
      <c r="AB231" s="51"/>
      <c r="AC231" s="51"/>
      <c r="AD231" s="51"/>
      <c r="AE231" s="51"/>
      <c r="AG231" s="51"/>
      <c r="AH231" s="51"/>
    </row>
    <row r="232" spans="1:34">
      <c r="A232" s="100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104"/>
      <c r="Z232" s="51"/>
      <c r="AA232" s="51"/>
      <c r="AB232" s="51"/>
      <c r="AC232" s="51"/>
      <c r="AD232" s="51"/>
      <c r="AE232" s="51"/>
      <c r="AG232" s="51"/>
      <c r="AH232" s="51"/>
    </row>
    <row r="233" spans="1:34">
      <c r="A233" s="100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104"/>
      <c r="Z233" s="51"/>
      <c r="AA233" s="51"/>
      <c r="AB233" s="51"/>
      <c r="AC233" s="51"/>
      <c r="AD233" s="51"/>
      <c r="AE233" s="51"/>
      <c r="AG233" s="51"/>
      <c r="AH233" s="51"/>
    </row>
    <row r="234" spans="1:34">
      <c r="A234" s="100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104"/>
      <c r="Z234" s="51"/>
      <c r="AA234" s="51"/>
      <c r="AB234" s="51"/>
      <c r="AC234" s="51"/>
      <c r="AD234" s="51"/>
      <c r="AE234" s="51"/>
      <c r="AG234" s="51"/>
      <c r="AH234" s="51"/>
    </row>
    <row r="235" spans="1:34">
      <c r="A235" s="100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104"/>
      <c r="Z235" s="51"/>
      <c r="AA235" s="51"/>
      <c r="AB235" s="51"/>
      <c r="AC235" s="51"/>
      <c r="AD235" s="51"/>
      <c r="AE235" s="51"/>
      <c r="AG235" s="51"/>
      <c r="AH235" s="51"/>
    </row>
    <row r="236" spans="1:34">
      <c r="A236" s="100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104"/>
      <c r="Z236" s="51"/>
      <c r="AA236" s="51"/>
      <c r="AB236" s="51"/>
      <c r="AC236" s="51"/>
      <c r="AD236" s="51"/>
      <c r="AE236" s="51"/>
      <c r="AG236" s="51"/>
      <c r="AH236" s="51"/>
    </row>
    <row r="237" spans="1:34">
      <c r="A237" s="100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104"/>
      <c r="Z237" s="51"/>
      <c r="AA237" s="51"/>
      <c r="AB237" s="51"/>
      <c r="AC237" s="51"/>
      <c r="AD237" s="51"/>
      <c r="AE237" s="51"/>
      <c r="AG237" s="51"/>
      <c r="AH237" s="51"/>
    </row>
    <row r="238" spans="1:34">
      <c r="A238" s="100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104"/>
      <c r="Z238" s="51"/>
      <c r="AA238" s="51"/>
      <c r="AB238" s="51"/>
      <c r="AC238" s="51"/>
      <c r="AD238" s="51"/>
      <c r="AE238" s="51"/>
      <c r="AG238" s="51"/>
      <c r="AH238" s="51"/>
    </row>
    <row r="239" spans="1:34">
      <c r="A239" s="100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104"/>
      <c r="Z239" s="51"/>
      <c r="AA239" s="51"/>
      <c r="AB239" s="51"/>
      <c r="AC239" s="51"/>
      <c r="AD239" s="51"/>
      <c r="AE239" s="51"/>
      <c r="AG239" s="51"/>
      <c r="AH239" s="51"/>
    </row>
    <row r="240" spans="1:34">
      <c r="A240" s="100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104"/>
      <c r="Z240" s="51"/>
      <c r="AA240" s="51"/>
      <c r="AB240" s="51"/>
      <c r="AC240" s="51"/>
      <c r="AD240" s="51"/>
      <c r="AE240" s="51"/>
      <c r="AG240" s="51"/>
      <c r="AH240" s="51"/>
    </row>
    <row r="241" spans="1:34">
      <c r="A241" s="100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104"/>
      <c r="Z241" s="51"/>
      <c r="AA241" s="51"/>
      <c r="AB241" s="51"/>
      <c r="AC241" s="51"/>
      <c r="AD241" s="51"/>
      <c r="AE241" s="51"/>
      <c r="AG241" s="51"/>
      <c r="AH241" s="51"/>
    </row>
    <row r="242" spans="1:34">
      <c r="A242" s="100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104"/>
      <c r="Z242" s="51"/>
      <c r="AA242" s="51"/>
      <c r="AB242" s="51"/>
      <c r="AC242" s="51"/>
      <c r="AD242" s="51"/>
      <c r="AE242" s="51"/>
      <c r="AG242" s="51"/>
      <c r="AH242" s="51"/>
    </row>
    <row r="243" spans="1:34">
      <c r="A243" s="100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104"/>
      <c r="Z243" s="51"/>
      <c r="AA243" s="51"/>
      <c r="AB243" s="51"/>
      <c r="AC243" s="51"/>
      <c r="AD243" s="51"/>
      <c r="AE243" s="51"/>
      <c r="AG243" s="51"/>
      <c r="AH243" s="51"/>
    </row>
    <row r="244" spans="1:34">
      <c r="A244" s="100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104"/>
      <c r="Z244" s="51"/>
      <c r="AA244" s="51"/>
      <c r="AB244" s="51"/>
      <c r="AC244" s="51"/>
      <c r="AD244" s="51"/>
      <c r="AE244" s="51"/>
      <c r="AG244" s="51"/>
      <c r="AH244" s="51"/>
    </row>
    <row r="245" spans="1:34">
      <c r="A245" s="100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104"/>
      <c r="Z245" s="51"/>
      <c r="AA245" s="51"/>
      <c r="AB245" s="51"/>
      <c r="AC245" s="51"/>
      <c r="AD245" s="51"/>
      <c r="AE245" s="51"/>
      <c r="AG245" s="51"/>
      <c r="AH245" s="51"/>
    </row>
    <row r="246" spans="1:34">
      <c r="A246" s="100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104"/>
      <c r="Z246" s="51"/>
      <c r="AA246" s="51"/>
      <c r="AB246" s="51"/>
      <c r="AC246" s="51"/>
      <c r="AD246" s="51"/>
      <c r="AE246" s="51"/>
      <c r="AG246" s="51"/>
      <c r="AH246" s="51"/>
    </row>
    <row r="247" spans="1:34">
      <c r="A247" s="100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104"/>
      <c r="Z247" s="51"/>
      <c r="AA247" s="51"/>
      <c r="AB247" s="51"/>
      <c r="AC247" s="51"/>
      <c r="AD247" s="51"/>
      <c r="AE247" s="51"/>
      <c r="AG247" s="51"/>
      <c r="AH247" s="51"/>
    </row>
    <row r="248" spans="1:34">
      <c r="A248" s="100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104"/>
      <c r="Z248" s="51"/>
      <c r="AA248" s="51"/>
      <c r="AB248" s="51"/>
      <c r="AC248" s="51"/>
      <c r="AD248" s="51"/>
      <c r="AE248" s="51"/>
      <c r="AG248" s="51"/>
      <c r="AH248" s="51"/>
    </row>
    <row r="249" spans="1:34">
      <c r="A249" s="100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104"/>
      <c r="Z249" s="51"/>
      <c r="AA249" s="51"/>
      <c r="AB249" s="51"/>
      <c r="AC249" s="51"/>
      <c r="AD249" s="51"/>
      <c r="AE249" s="51"/>
      <c r="AG249" s="51"/>
      <c r="AH249" s="51"/>
    </row>
    <row r="250" spans="1:34">
      <c r="A250" s="100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104"/>
      <c r="Z250" s="51"/>
      <c r="AA250" s="51"/>
      <c r="AB250" s="51"/>
      <c r="AC250" s="51"/>
      <c r="AD250" s="51"/>
      <c r="AE250" s="51"/>
      <c r="AG250" s="51"/>
      <c r="AH250" s="51"/>
    </row>
    <row r="251" spans="1:34">
      <c r="A251" s="100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104"/>
      <c r="Z251" s="51"/>
      <c r="AA251" s="51"/>
      <c r="AB251" s="51"/>
      <c r="AC251" s="51"/>
      <c r="AD251" s="51"/>
      <c r="AE251" s="51"/>
      <c r="AG251" s="51"/>
      <c r="AH251" s="51"/>
    </row>
    <row r="252" spans="1:34">
      <c r="A252" s="100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104"/>
      <c r="Z252" s="51"/>
      <c r="AA252" s="51"/>
      <c r="AB252" s="51"/>
      <c r="AC252" s="51"/>
      <c r="AD252" s="51"/>
      <c r="AE252" s="51"/>
      <c r="AG252" s="51"/>
      <c r="AH252" s="51"/>
    </row>
    <row r="253" spans="1:34">
      <c r="A253" s="100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104"/>
      <c r="Z253" s="51"/>
      <c r="AA253" s="51"/>
      <c r="AB253" s="51"/>
      <c r="AC253" s="51"/>
      <c r="AD253" s="51"/>
      <c r="AE253" s="51"/>
      <c r="AG253" s="51"/>
      <c r="AH253" s="51"/>
    </row>
    <row r="254" spans="1:34">
      <c r="A254" s="100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104"/>
      <c r="Z254" s="51"/>
      <c r="AA254" s="51"/>
      <c r="AB254" s="51"/>
      <c r="AC254" s="51"/>
      <c r="AD254" s="51"/>
      <c r="AE254" s="51"/>
      <c r="AG254" s="51"/>
      <c r="AH254" s="51"/>
    </row>
    <row r="255" spans="1:34">
      <c r="A255" s="100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104"/>
      <c r="Z255" s="51"/>
      <c r="AA255" s="51"/>
      <c r="AB255" s="51"/>
      <c r="AC255" s="51"/>
      <c r="AD255" s="51"/>
      <c r="AE255" s="51"/>
      <c r="AG255" s="51"/>
      <c r="AH255" s="51"/>
    </row>
    <row r="256" spans="1:34">
      <c r="A256" s="100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104"/>
      <c r="Z256" s="51"/>
      <c r="AA256" s="51"/>
      <c r="AB256" s="51"/>
      <c r="AC256" s="51"/>
      <c r="AD256" s="51"/>
      <c r="AE256" s="51"/>
      <c r="AG256" s="51"/>
      <c r="AH256" s="51"/>
    </row>
    <row r="257" spans="1:34">
      <c r="A257" s="100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104"/>
      <c r="Z257" s="51"/>
      <c r="AA257" s="51"/>
      <c r="AB257" s="51"/>
      <c r="AC257" s="51"/>
      <c r="AD257" s="51"/>
      <c r="AE257" s="51"/>
      <c r="AG257" s="51"/>
      <c r="AH257" s="51"/>
    </row>
    <row r="258" spans="1:34">
      <c r="A258" s="100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104"/>
      <c r="Z258" s="51"/>
      <c r="AA258" s="51"/>
      <c r="AB258" s="51"/>
      <c r="AC258" s="51"/>
      <c r="AD258" s="51"/>
      <c r="AE258" s="51"/>
      <c r="AG258" s="51"/>
      <c r="AH258" s="51"/>
    </row>
    <row r="259" spans="1:34">
      <c r="A259" s="100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104"/>
      <c r="Z259" s="51"/>
      <c r="AA259" s="51"/>
      <c r="AB259" s="51"/>
      <c r="AC259" s="51"/>
      <c r="AD259" s="51"/>
      <c r="AE259" s="51"/>
      <c r="AG259" s="51"/>
      <c r="AH259" s="51"/>
    </row>
    <row r="260" spans="1:34">
      <c r="A260" s="100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104"/>
      <c r="Z260" s="51"/>
      <c r="AA260" s="51"/>
      <c r="AB260" s="51"/>
      <c r="AC260" s="51"/>
      <c r="AD260" s="51"/>
      <c r="AE260" s="51"/>
      <c r="AG260" s="51"/>
      <c r="AH260" s="51"/>
    </row>
    <row r="261" spans="1:34">
      <c r="A261" s="100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104"/>
      <c r="Z261" s="51"/>
      <c r="AA261" s="51"/>
      <c r="AB261" s="51"/>
      <c r="AC261" s="51"/>
      <c r="AD261" s="51"/>
      <c r="AE261" s="51"/>
      <c r="AG261" s="51"/>
      <c r="AH261" s="51"/>
    </row>
    <row r="262" spans="1:34">
      <c r="A262" s="100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104"/>
      <c r="Z262" s="51"/>
      <c r="AA262" s="51"/>
      <c r="AB262" s="51"/>
      <c r="AC262" s="51"/>
      <c r="AD262" s="51"/>
      <c r="AE262" s="51"/>
      <c r="AG262" s="51"/>
      <c r="AH262" s="51"/>
    </row>
    <row r="263" spans="1:34">
      <c r="A263" s="100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104"/>
      <c r="Z263" s="51"/>
      <c r="AA263" s="51"/>
      <c r="AB263" s="51"/>
      <c r="AC263" s="51"/>
      <c r="AD263" s="51"/>
      <c r="AE263" s="51"/>
      <c r="AG263" s="51"/>
      <c r="AH263" s="51"/>
    </row>
    <row r="264" spans="1:34">
      <c r="A264" s="100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104"/>
      <c r="Z264" s="51"/>
      <c r="AA264" s="51"/>
      <c r="AB264" s="51"/>
      <c r="AC264" s="51"/>
      <c r="AD264" s="51"/>
      <c r="AE264" s="51"/>
      <c r="AG264" s="51"/>
      <c r="AH264" s="51"/>
    </row>
    <row r="265" spans="1:34">
      <c r="A265" s="100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104"/>
      <c r="Z265" s="51"/>
      <c r="AA265" s="51"/>
      <c r="AB265" s="51"/>
      <c r="AC265" s="51"/>
      <c r="AD265" s="51"/>
      <c r="AE265" s="51"/>
      <c r="AG265" s="51"/>
      <c r="AH265" s="51"/>
    </row>
    <row r="266" spans="1:34">
      <c r="A266" s="100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104"/>
      <c r="Z266" s="51"/>
      <c r="AA266" s="51"/>
      <c r="AB266" s="51"/>
      <c r="AC266" s="51"/>
      <c r="AD266" s="51"/>
      <c r="AE266" s="51"/>
      <c r="AG266" s="51"/>
      <c r="AH266" s="51"/>
    </row>
    <row r="267" spans="1:34">
      <c r="A267" s="100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104"/>
      <c r="Z267" s="51"/>
      <c r="AA267" s="51"/>
      <c r="AB267" s="51"/>
      <c r="AC267" s="51"/>
      <c r="AD267" s="51"/>
      <c r="AE267" s="51"/>
      <c r="AG267" s="51"/>
      <c r="AH267" s="51"/>
    </row>
    <row r="268" spans="1:34">
      <c r="A268" s="100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104"/>
      <c r="Z268" s="51"/>
      <c r="AA268" s="51"/>
      <c r="AB268" s="51"/>
      <c r="AC268" s="51"/>
      <c r="AD268" s="51"/>
      <c r="AE268" s="51"/>
      <c r="AG268" s="51"/>
      <c r="AH268" s="51"/>
    </row>
    <row r="269" spans="1:34">
      <c r="A269" s="100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104"/>
      <c r="Z269" s="51"/>
      <c r="AA269" s="51"/>
      <c r="AB269" s="51"/>
      <c r="AC269" s="51"/>
      <c r="AD269" s="51"/>
      <c r="AE269" s="51"/>
      <c r="AG269" s="51"/>
      <c r="AH269" s="51"/>
    </row>
    <row r="270" spans="1:34">
      <c r="A270" s="100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104"/>
      <c r="Z270" s="51"/>
      <c r="AA270" s="51"/>
      <c r="AB270" s="51"/>
      <c r="AC270" s="51"/>
      <c r="AD270" s="51"/>
      <c r="AE270" s="51"/>
      <c r="AG270" s="51"/>
      <c r="AH270" s="51"/>
    </row>
    <row r="271" spans="1:34">
      <c r="A271" s="100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104"/>
      <c r="Z271" s="51"/>
      <c r="AA271" s="51"/>
      <c r="AB271" s="51"/>
      <c r="AC271" s="51"/>
      <c r="AD271" s="51"/>
      <c r="AE271" s="51"/>
      <c r="AG271" s="51"/>
      <c r="AH271" s="51"/>
    </row>
    <row r="272" spans="1:34">
      <c r="A272" s="100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104"/>
      <c r="Z272" s="51"/>
      <c r="AA272" s="51"/>
      <c r="AB272" s="51"/>
      <c r="AC272" s="51"/>
      <c r="AD272" s="51"/>
      <c r="AE272" s="51"/>
      <c r="AG272" s="51"/>
      <c r="AH272" s="51"/>
    </row>
    <row r="273" spans="1:34">
      <c r="A273" s="100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104"/>
      <c r="Z273" s="51"/>
      <c r="AA273" s="51"/>
      <c r="AB273" s="51"/>
      <c r="AC273" s="51"/>
      <c r="AD273" s="51"/>
      <c r="AE273" s="51"/>
      <c r="AG273" s="51"/>
      <c r="AH273" s="51"/>
    </row>
    <row r="274" spans="1:34">
      <c r="A274" s="100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104"/>
      <c r="Z274" s="51"/>
      <c r="AA274" s="51"/>
      <c r="AB274" s="51"/>
      <c r="AC274" s="51"/>
      <c r="AD274" s="51"/>
      <c r="AE274" s="51"/>
      <c r="AG274" s="51"/>
      <c r="AH274" s="51"/>
    </row>
    <row r="275" spans="1:34">
      <c r="A275" s="100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104"/>
      <c r="Z275" s="51"/>
      <c r="AA275" s="51"/>
      <c r="AB275" s="51"/>
      <c r="AC275" s="51"/>
      <c r="AD275" s="51"/>
      <c r="AE275" s="51"/>
      <c r="AG275" s="51"/>
      <c r="AH275" s="51"/>
    </row>
    <row r="276" spans="1:34">
      <c r="A276" s="100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104"/>
      <c r="Z276" s="51"/>
      <c r="AA276" s="51"/>
      <c r="AB276" s="51"/>
      <c r="AC276" s="51"/>
      <c r="AD276" s="51"/>
      <c r="AE276" s="51"/>
      <c r="AG276" s="51"/>
      <c r="AH276" s="51"/>
    </row>
    <row r="277" spans="1:34">
      <c r="A277" s="100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104"/>
      <c r="Z277" s="51"/>
      <c r="AA277" s="51"/>
      <c r="AB277" s="51"/>
      <c r="AC277" s="51"/>
      <c r="AD277" s="51"/>
      <c r="AE277" s="51"/>
      <c r="AG277" s="51"/>
      <c r="AH277" s="51"/>
    </row>
    <row r="278" spans="1:34">
      <c r="A278" s="100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104"/>
      <c r="Z278" s="51"/>
      <c r="AA278" s="51"/>
      <c r="AB278" s="51"/>
      <c r="AC278" s="51"/>
      <c r="AD278" s="51"/>
      <c r="AE278" s="51"/>
      <c r="AG278" s="51"/>
      <c r="AH278" s="51"/>
    </row>
    <row r="279" spans="1:34">
      <c r="A279" s="100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104"/>
      <c r="Z279" s="51"/>
      <c r="AA279" s="51"/>
      <c r="AB279" s="51"/>
      <c r="AC279" s="51"/>
      <c r="AD279" s="51"/>
      <c r="AE279" s="51"/>
      <c r="AG279" s="51"/>
      <c r="AH279" s="51"/>
    </row>
    <row r="280" spans="1:34">
      <c r="A280" s="100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104"/>
      <c r="Z280" s="51"/>
      <c r="AA280" s="51"/>
      <c r="AB280" s="51"/>
      <c r="AC280" s="51"/>
      <c r="AD280" s="51"/>
      <c r="AE280" s="51"/>
      <c r="AG280" s="51"/>
      <c r="AH280" s="51"/>
    </row>
    <row r="281" spans="1:34">
      <c r="A281" s="100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104"/>
      <c r="Z281" s="51"/>
      <c r="AA281" s="51"/>
      <c r="AB281" s="51"/>
      <c r="AC281" s="51"/>
      <c r="AD281" s="51"/>
      <c r="AE281" s="51"/>
      <c r="AG281" s="51"/>
      <c r="AH281" s="51"/>
    </row>
    <row r="282" spans="1:34">
      <c r="A282" s="100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104"/>
      <c r="Z282" s="51"/>
      <c r="AA282" s="51"/>
      <c r="AB282" s="51"/>
      <c r="AC282" s="51"/>
      <c r="AD282" s="51"/>
      <c r="AE282" s="51"/>
      <c r="AG282" s="51"/>
      <c r="AH282" s="51"/>
    </row>
    <row r="283" spans="1:34">
      <c r="A283" s="100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104"/>
      <c r="Z283" s="51"/>
      <c r="AA283" s="51"/>
      <c r="AB283" s="51"/>
      <c r="AC283" s="51"/>
      <c r="AD283" s="51"/>
      <c r="AE283" s="51"/>
      <c r="AG283" s="51"/>
      <c r="AH283" s="51"/>
    </row>
    <row r="284" spans="1:34">
      <c r="A284" s="100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104"/>
      <c r="Z284" s="51"/>
      <c r="AA284" s="51"/>
      <c r="AB284" s="51"/>
      <c r="AC284" s="51"/>
      <c r="AD284" s="51"/>
      <c r="AE284" s="51"/>
      <c r="AG284" s="51"/>
      <c r="AH284" s="51"/>
    </row>
    <row r="285" spans="1:34">
      <c r="A285" s="100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104"/>
      <c r="Z285" s="51"/>
      <c r="AA285" s="51"/>
      <c r="AB285" s="51"/>
      <c r="AC285" s="51"/>
      <c r="AD285" s="51"/>
      <c r="AE285" s="51"/>
      <c r="AG285" s="51"/>
      <c r="AH285" s="51"/>
    </row>
    <row r="286" spans="1:34">
      <c r="A286" s="100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104"/>
      <c r="Z286" s="51"/>
      <c r="AA286" s="51"/>
      <c r="AB286" s="51"/>
      <c r="AC286" s="51"/>
      <c r="AD286" s="51"/>
      <c r="AE286" s="51"/>
      <c r="AG286" s="51"/>
      <c r="AH286" s="51"/>
    </row>
    <row r="287" spans="1:34">
      <c r="A287" s="100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104"/>
      <c r="Z287" s="51"/>
      <c r="AA287" s="51"/>
      <c r="AB287" s="51"/>
      <c r="AC287" s="51"/>
      <c r="AD287" s="51"/>
      <c r="AE287" s="51"/>
      <c r="AG287" s="51"/>
      <c r="AH287" s="51"/>
    </row>
    <row r="288" spans="1:34">
      <c r="A288" s="100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104"/>
      <c r="Z288" s="51"/>
      <c r="AA288" s="51"/>
      <c r="AB288" s="51"/>
      <c r="AC288" s="51"/>
      <c r="AD288" s="51"/>
      <c r="AE288" s="51"/>
      <c r="AG288" s="51"/>
      <c r="AH288" s="51"/>
    </row>
    <row r="289" spans="1:34">
      <c r="A289" s="100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104"/>
      <c r="Z289" s="51"/>
      <c r="AA289" s="51"/>
      <c r="AB289" s="51"/>
      <c r="AC289" s="51"/>
      <c r="AD289" s="51"/>
      <c r="AE289" s="51"/>
      <c r="AG289" s="51"/>
      <c r="AH289" s="51"/>
    </row>
    <row r="290" spans="1:34">
      <c r="A290" s="100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104"/>
      <c r="Z290" s="51"/>
      <c r="AA290" s="51"/>
      <c r="AB290" s="51"/>
      <c r="AC290" s="51"/>
      <c r="AD290" s="51"/>
      <c r="AE290" s="51"/>
      <c r="AG290" s="51"/>
      <c r="AH290" s="51"/>
    </row>
    <row r="291" spans="1:34">
      <c r="A291" s="100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104"/>
      <c r="Z291" s="51"/>
      <c r="AA291" s="51"/>
      <c r="AB291" s="51"/>
      <c r="AC291" s="51"/>
      <c r="AD291" s="51"/>
      <c r="AE291" s="51"/>
      <c r="AG291" s="51"/>
      <c r="AH291" s="51"/>
    </row>
    <row r="292" spans="1:34">
      <c r="A292" s="100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104"/>
      <c r="Z292" s="51"/>
      <c r="AA292" s="51"/>
      <c r="AB292" s="51"/>
      <c r="AC292" s="51"/>
      <c r="AD292" s="51"/>
      <c r="AE292" s="51"/>
      <c r="AG292" s="51"/>
      <c r="AH292" s="51"/>
    </row>
    <row r="293" spans="1:34">
      <c r="A293" s="100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104"/>
      <c r="Z293" s="51"/>
      <c r="AA293" s="51"/>
      <c r="AB293" s="51"/>
      <c r="AC293" s="51"/>
      <c r="AD293" s="51"/>
      <c r="AE293" s="51"/>
      <c r="AG293" s="51"/>
      <c r="AH293" s="51"/>
    </row>
    <row r="294" spans="1:34">
      <c r="A294" s="100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104"/>
      <c r="Z294" s="51"/>
      <c r="AA294" s="51"/>
      <c r="AB294" s="51"/>
      <c r="AC294" s="51"/>
      <c r="AD294" s="51"/>
      <c r="AE294" s="51"/>
      <c r="AG294" s="51"/>
      <c r="AH294" s="51"/>
    </row>
    <row r="295" spans="1:34">
      <c r="A295" s="100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104"/>
      <c r="Z295" s="51"/>
      <c r="AA295" s="51"/>
      <c r="AB295" s="51"/>
      <c r="AC295" s="51"/>
      <c r="AD295" s="51"/>
      <c r="AE295" s="51"/>
      <c r="AG295" s="51"/>
      <c r="AH295" s="51"/>
    </row>
    <row r="296" spans="1:34">
      <c r="A296" s="100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104"/>
      <c r="Z296" s="51"/>
      <c r="AA296" s="51"/>
      <c r="AB296" s="51"/>
      <c r="AC296" s="51"/>
      <c r="AD296" s="51"/>
      <c r="AE296" s="51"/>
      <c r="AG296" s="51"/>
      <c r="AH296" s="51"/>
    </row>
    <row r="297" spans="1:34">
      <c r="A297" s="100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104"/>
      <c r="Z297" s="51"/>
      <c r="AA297" s="51"/>
      <c r="AB297" s="51"/>
      <c r="AC297" s="51"/>
      <c r="AD297" s="51"/>
      <c r="AE297" s="51"/>
      <c r="AG297" s="51"/>
      <c r="AH297" s="51"/>
    </row>
    <row r="298" spans="1:34">
      <c r="A298" s="100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104"/>
      <c r="Z298" s="51"/>
      <c r="AA298" s="51"/>
      <c r="AB298" s="51"/>
      <c r="AC298" s="51"/>
      <c r="AD298" s="51"/>
      <c r="AE298" s="51"/>
      <c r="AG298" s="51"/>
      <c r="AH298" s="51"/>
    </row>
    <row r="299" spans="1:34">
      <c r="A299" s="100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104"/>
      <c r="Z299" s="51"/>
      <c r="AA299" s="51"/>
      <c r="AB299" s="51"/>
      <c r="AC299" s="51"/>
      <c r="AD299" s="51"/>
      <c r="AE299" s="51"/>
      <c r="AG299" s="51"/>
      <c r="AH299" s="51"/>
    </row>
    <row r="300" spans="1:34">
      <c r="A300" s="100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104"/>
      <c r="Z300" s="51"/>
      <c r="AA300" s="51"/>
      <c r="AB300" s="51"/>
      <c r="AC300" s="51"/>
      <c r="AD300" s="51"/>
      <c r="AE300" s="51"/>
      <c r="AG300" s="51"/>
      <c r="AH300" s="51"/>
    </row>
    <row r="301" spans="1:34">
      <c r="A301" s="100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104"/>
      <c r="Z301" s="51"/>
      <c r="AA301" s="51"/>
      <c r="AB301" s="51"/>
      <c r="AC301" s="51"/>
      <c r="AD301" s="51"/>
      <c r="AE301" s="51"/>
      <c r="AG301" s="51"/>
      <c r="AH301" s="51"/>
    </row>
    <row r="302" spans="1:34">
      <c r="A302" s="100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104"/>
      <c r="Z302" s="51"/>
      <c r="AA302" s="51"/>
      <c r="AB302" s="51"/>
      <c r="AC302" s="51"/>
      <c r="AD302" s="51"/>
      <c r="AE302" s="51"/>
      <c r="AG302" s="51"/>
      <c r="AH302" s="51"/>
    </row>
    <row r="303" spans="1:34">
      <c r="A303" s="100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104"/>
      <c r="Z303" s="51"/>
      <c r="AA303" s="51"/>
      <c r="AB303" s="51"/>
      <c r="AC303" s="51"/>
      <c r="AD303" s="51"/>
      <c r="AE303" s="51"/>
      <c r="AG303" s="51"/>
      <c r="AH303" s="51"/>
    </row>
    <row r="304" spans="1:34">
      <c r="A304" s="100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104"/>
      <c r="Z304" s="51"/>
      <c r="AA304" s="51"/>
      <c r="AB304" s="51"/>
      <c r="AC304" s="51"/>
      <c r="AD304" s="51"/>
      <c r="AE304" s="51"/>
      <c r="AG304" s="51"/>
      <c r="AH304" s="51"/>
    </row>
    <row r="305" spans="1:34">
      <c r="A305" s="100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104"/>
      <c r="Z305" s="51"/>
      <c r="AA305" s="51"/>
      <c r="AB305" s="51"/>
      <c r="AC305" s="51"/>
      <c r="AD305" s="51"/>
      <c r="AE305" s="51"/>
      <c r="AG305" s="51"/>
      <c r="AH305" s="51"/>
    </row>
    <row r="306" spans="1:34">
      <c r="A306" s="100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104"/>
      <c r="Z306" s="51"/>
      <c r="AA306" s="51"/>
      <c r="AB306" s="51"/>
      <c r="AC306" s="51"/>
      <c r="AD306" s="51"/>
      <c r="AE306" s="51"/>
      <c r="AG306" s="51"/>
      <c r="AH306" s="51"/>
    </row>
    <row r="307" spans="1:34">
      <c r="A307" s="100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104"/>
      <c r="Z307" s="51"/>
      <c r="AA307" s="51"/>
      <c r="AB307" s="51"/>
      <c r="AC307" s="51"/>
      <c r="AD307" s="51"/>
      <c r="AE307" s="51"/>
      <c r="AG307" s="51"/>
      <c r="AH307" s="51"/>
    </row>
    <row r="308" spans="1:34">
      <c r="A308" s="100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104"/>
      <c r="Z308" s="51"/>
      <c r="AA308" s="51"/>
      <c r="AB308" s="51"/>
      <c r="AC308" s="51"/>
      <c r="AD308" s="51"/>
      <c r="AE308" s="51"/>
      <c r="AG308" s="51"/>
      <c r="AH308" s="51"/>
    </row>
    <row r="309" spans="1:34">
      <c r="A309" s="100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104"/>
      <c r="Z309" s="51"/>
      <c r="AA309" s="51"/>
      <c r="AB309" s="51"/>
      <c r="AC309" s="51"/>
      <c r="AD309" s="51"/>
      <c r="AE309" s="51"/>
      <c r="AG309" s="51"/>
      <c r="AH309" s="51"/>
    </row>
    <row r="310" spans="1:34">
      <c r="A310" s="100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104"/>
      <c r="Z310" s="51"/>
      <c r="AA310" s="51"/>
      <c r="AB310" s="51"/>
      <c r="AC310" s="51"/>
      <c r="AD310" s="51"/>
      <c r="AE310" s="51"/>
      <c r="AG310" s="51"/>
      <c r="AH310" s="51"/>
    </row>
    <row r="311" spans="1:34">
      <c r="A311" s="100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104"/>
      <c r="Z311" s="51"/>
      <c r="AA311" s="51"/>
      <c r="AB311" s="51"/>
      <c r="AC311" s="51"/>
      <c r="AD311" s="51"/>
      <c r="AE311" s="51"/>
      <c r="AG311" s="51"/>
      <c r="AH311" s="51"/>
    </row>
    <row r="312" spans="1:34">
      <c r="A312" s="100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104"/>
      <c r="Z312" s="51"/>
      <c r="AA312" s="51"/>
      <c r="AB312" s="51"/>
      <c r="AC312" s="51"/>
      <c r="AD312" s="51"/>
      <c r="AE312" s="51"/>
      <c r="AG312" s="51"/>
      <c r="AH312" s="51"/>
    </row>
    <row r="313" spans="1:34">
      <c r="A313" s="100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104"/>
      <c r="Z313" s="51"/>
      <c r="AA313" s="51"/>
      <c r="AB313" s="51"/>
      <c r="AC313" s="51"/>
      <c r="AD313" s="51"/>
      <c r="AE313" s="51"/>
      <c r="AG313" s="51"/>
      <c r="AH313" s="51"/>
    </row>
    <row r="314" spans="1:34">
      <c r="A314" s="100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104"/>
      <c r="Z314" s="51"/>
      <c r="AA314" s="51"/>
      <c r="AB314" s="51"/>
      <c r="AC314" s="51"/>
      <c r="AD314" s="51"/>
      <c r="AE314" s="51"/>
      <c r="AG314" s="51"/>
      <c r="AH314" s="51"/>
    </row>
    <row r="315" spans="1:34">
      <c r="A315" s="100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104"/>
      <c r="Z315" s="51"/>
      <c r="AA315" s="51"/>
      <c r="AB315" s="51"/>
      <c r="AC315" s="51"/>
      <c r="AD315" s="51"/>
      <c r="AE315" s="51"/>
      <c r="AG315" s="51"/>
      <c r="AH315" s="51"/>
    </row>
    <row r="316" spans="1:34">
      <c r="A316" s="100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104"/>
      <c r="Z316" s="51"/>
      <c r="AA316" s="51"/>
      <c r="AB316" s="51"/>
      <c r="AC316" s="51"/>
      <c r="AD316" s="51"/>
      <c r="AE316" s="51"/>
      <c r="AG316" s="51"/>
      <c r="AH316" s="51"/>
    </row>
    <row r="317" spans="1:34">
      <c r="A317" s="100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104"/>
      <c r="Z317" s="51"/>
      <c r="AA317" s="51"/>
      <c r="AB317" s="51"/>
      <c r="AC317" s="51"/>
      <c r="AD317" s="51"/>
      <c r="AE317" s="51"/>
      <c r="AG317" s="51"/>
      <c r="AH317" s="51"/>
    </row>
    <row r="318" spans="1:34">
      <c r="A318" s="100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104"/>
      <c r="Z318" s="51"/>
      <c r="AA318" s="51"/>
      <c r="AB318" s="51"/>
      <c r="AC318" s="51"/>
      <c r="AD318" s="51"/>
      <c r="AE318" s="51"/>
      <c r="AG318" s="51"/>
      <c r="AH318" s="51"/>
    </row>
    <row r="319" spans="1:34">
      <c r="A319" s="100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104"/>
      <c r="Z319" s="51"/>
      <c r="AA319" s="51"/>
      <c r="AB319" s="51"/>
      <c r="AC319" s="51"/>
      <c r="AD319" s="51"/>
      <c r="AE319" s="51"/>
      <c r="AG319" s="51"/>
      <c r="AH319" s="51"/>
    </row>
    <row r="320" spans="1:34">
      <c r="A320" s="100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104"/>
      <c r="Z320" s="51"/>
      <c r="AA320" s="51"/>
      <c r="AB320" s="51"/>
      <c r="AC320" s="51"/>
      <c r="AD320" s="51"/>
      <c r="AE320" s="51"/>
      <c r="AG320" s="51"/>
      <c r="AH320" s="51"/>
    </row>
    <row r="321" spans="1:34">
      <c r="A321" s="100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104"/>
      <c r="Z321" s="51"/>
      <c r="AA321" s="51"/>
      <c r="AB321" s="51"/>
      <c r="AC321" s="51"/>
      <c r="AD321" s="51"/>
      <c r="AE321" s="51"/>
      <c r="AG321" s="51"/>
      <c r="AH321" s="51"/>
    </row>
    <row r="322" spans="1:34">
      <c r="A322" s="100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104"/>
      <c r="Z322" s="51"/>
      <c r="AA322" s="51"/>
      <c r="AB322" s="51"/>
      <c r="AC322" s="51"/>
      <c r="AD322" s="51"/>
      <c r="AE322" s="51"/>
      <c r="AG322" s="51"/>
      <c r="AH322" s="51"/>
    </row>
    <row r="323" spans="1:34">
      <c r="A323" s="100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104"/>
      <c r="Z323" s="51"/>
      <c r="AA323" s="51"/>
      <c r="AB323" s="51"/>
      <c r="AC323" s="51"/>
      <c r="AD323" s="51"/>
      <c r="AE323" s="51"/>
      <c r="AG323" s="51"/>
      <c r="AH323" s="51"/>
    </row>
    <row r="324" spans="1:34">
      <c r="A324" s="100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104"/>
      <c r="Z324" s="51"/>
      <c r="AA324" s="51"/>
      <c r="AB324" s="51"/>
      <c r="AC324" s="51"/>
      <c r="AD324" s="51"/>
      <c r="AE324" s="51"/>
      <c r="AG324" s="51"/>
      <c r="AH324" s="51"/>
    </row>
    <row r="325" spans="1:34">
      <c r="A325" s="100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104"/>
      <c r="Z325" s="51"/>
      <c r="AA325" s="51"/>
      <c r="AB325" s="51"/>
      <c r="AC325" s="51"/>
      <c r="AD325" s="51"/>
      <c r="AE325" s="51"/>
      <c r="AG325" s="51"/>
      <c r="AH325" s="51"/>
    </row>
    <row r="326" spans="1:34">
      <c r="A326" s="10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104"/>
      <c r="Z326" s="51"/>
      <c r="AA326" s="51"/>
      <c r="AB326" s="51"/>
      <c r="AC326" s="51"/>
      <c r="AD326" s="51"/>
      <c r="AE326" s="51"/>
      <c r="AG326" s="51"/>
      <c r="AH326" s="51"/>
    </row>
    <row r="327" spans="1:34">
      <c r="A327" s="100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104"/>
      <c r="Z327" s="51"/>
      <c r="AA327" s="51"/>
      <c r="AB327" s="51"/>
      <c r="AC327" s="51"/>
      <c r="AD327" s="51"/>
      <c r="AE327" s="51"/>
      <c r="AG327" s="51"/>
      <c r="AH327" s="51"/>
    </row>
    <row r="328" spans="1:34">
      <c r="A328" s="100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104"/>
      <c r="Z328" s="51"/>
      <c r="AA328" s="51"/>
      <c r="AB328" s="51"/>
      <c r="AC328" s="51"/>
      <c r="AD328" s="51"/>
      <c r="AE328" s="51"/>
      <c r="AG328" s="51"/>
      <c r="AH328" s="51"/>
    </row>
    <row r="329" spans="1:34">
      <c r="A329" s="100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104"/>
      <c r="Z329" s="51"/>
      <c r="AA329" s="51"/>
      <c r="AB329" s="51"/>
      <c r="AC329" s="51"/>
      <c r="AD329" s="51"/>
      <c r="AE329" s="51"/>
      <c r="AG329" s="51"/>
      <c r="AH329" s="51"/>
    </row>
    <row r="330" spans="1:34">
      <c r="A330" s="100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104"/>
      <c r="Z330" s="51"/>
      <c r="AA330" s="51"/>
      <c r="AB330" s="51"/>
      <c r="AC330" s="51"/>
      <c r="AD330" s="51"/>
      <c r="AE330" s="51"/>
      <c r="AG330" s="51"/>
      <c r="AH330" s="51"/>
    </row>
    <row r="331" spans="1:34">
      <c r="A331" s="100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104"/>
      <c r="Z331" s="51"/>
      <c r="AA331" s="51"/>
      <c r="AB331" s="51"/>
      <c r="AC331" s="51"/>
      <c r="AD331" s="51"/>
      <c r="AE331" s="51"/>
      <c r="AG331" s="51"/>
      <c r="AH331" s="51"/>
    </row>
    <row r="332" spans="1:34">
      <c r="A332" s="100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104"/>
      <c r="Z332" s="51"/>
      <c r="AA332" s="51"/>
      <c r="AB332" s="51"/>
      <c r="AC332" s="51"/>
      <c r="AD332" s="51"/>
      <c r="AE332" s="51"/>
      <c r="AG332" s="51"/>
      <c r="AH332" s="51"/>
    </row>
    <row r="333" spans="1:34">
      <c r="A333" s="100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104"/>
      <c r="Z333" s="51"/>
      <c r="AA333" s="51"/>
      <c r="AB333" s="51"/>
      <c r="AC333" s="51"/>
      <c r="AD333" s="51"/>
      <c r="AE333" s="51"/>
      <c r="AG333" s="51"/>
      <c r="AH333" s="51"/>
    </row>
    <row r="334" spans="1:34">
      <c r="A334" s="100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104"/>
      <c r="Z334" s="51"/>
      <c r="AA334" s="51"/>
      <c r="AB334" s="51"/>
      <c r="AC334" s="51"/>
      <c r="AD334" s="51"/>
      <c r="AE334" s="51"/>
      <c r="AG334" s="51"/>
      <c r="AH334" s="51"/>
    </row>
    <row r="335" spans="1:34">
      <c r="A335" s="100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104"/>
      <c r="Z335" s="51"/>
      <c r="AA335" s="51"/>
      <c r="AB335" s="51"/>
      <c r="AC335" s="51"/>
      <c r="AD335" s="51"/>
      <c r="AE335" s="51"/>
      <c r="AG335" s="51"/>
      <c r="AH335" s="51"/>
    </row>
    <row r="336" spans="1:34">
      <c r="A336" s="100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104"/>
      <c r="Z336" s="51"/>
      <c r="AA336" s="51"/>
      <c r="AB336" s="51"/>
      <c r="AC336" s="51"/>
      <c r="AD336" s="51"/>
      <c r="AE336" s="51"/>
      <c r="AG336" s="51"/>
      <c r="AH336" s="51"/>
    </row>
    <row r="337" spans="1:34">
      <c r="A337" s="100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104"/>
      <c r="Z337" s="51"/>
      <c r="AA337" s="51"/>
      <c r="AB337" s="51"/>
      <c r="AC337" s="51"/>
      <c r="AD337" s="51"/>
      <c r="AE337" s="51"/>
      <c r="AG337" s="51"/>
      <c r="AH337" s="51"/>
    </row>
    <row r="338" spans="1:34">
      <c r="A338" s="100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104"/>
      <c r="Z338" s="51"/>
      <c r="AA338" s="51"/>
      <c r="AB338" s="51"/>
      <c r="AC338" s="51"/>
      <c r="AD338" s="51"/>
      <c r="AE338" s="51"/>
      <c r="AG338" s="51"/>
      <c r="AH338" s="51"/>
    </row>
    <row r="339" spans="1:34">
      <c r="A339" s="100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104"/>
      <c r="Z339" s="51"/>
      <c r="AA339" s="51"/>
      <c r="AB339" s="51"/>
      <c r="AC339" s="51"/>
      <c r="AD339" s="51"/>
      <c r="AE339" s="51"/>
      <c r="AG339" s="51"/>
      <c r="AH339" s="51"/>
    </row>
    <row r="340" spans="1:34">
      <c r="A340" s="100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104"/>
      <c r="Z340" s="51"/>
      <c r="AA340" s="51"/>
      <c r="AB340" s="51"/>
      <c r="AC340" s="51"/>
      <c r="AD340" s="51"/>
      <c r="AE340" s="51"/>
      <c r="AG340" s="51"/>
      <c r="AH340" s="51"/>
    </row>
    <row r="341" spans="1:34">
      <c r="A341" s="100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104"/>
      <c r="Z341" s="51"/>
      <c r="AA341" s="51"/>
      <c r="AB341" s="51"/>
      <c r="AC341" s="51"/>
      <c r="AD341" s="51"/>
      <c r="AE341" s="51"/>
      <c r="AG341" s="51"/>
      <c r="AH341" s="51"/>
    </row>
    <row r="342" spans="1:34">
      <c r="A342" s="100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104"/>
      <c r="Z342" s="51"/>
      <c r="AA342" s="51"/>
      <c r="AB342" s="51"/>
      <c r="AC342" s="51"/>
      <c r="AD342" s="51"/>
      <c r="AE342" s="51"/>
      <c r="AG342" s="51"/>
      <c r="AH342" s="51"/>
    </row>
    <row r="343" spans="1:34">
      <c r="A343" s="100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104"/>
      <c r="Z343" s="51"/>
      <c r="AA343" s="51"/>
      <c r="AB343" s="51"/>
      <c r="AC343" s="51"/>
      <c r="AD343" s="51"/>
      <c r="AE343" s="51"/>
      <c r="AG343" s="51"/>
      <c r="AH343" s="51"/>
    </row>
    <row r="344" spans="1:34">
      <c r="A344" s="100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104"/>
      <c r="Z344" s="51"/>
      <c r="AA344" s="51"/>
      <c r="AB344" s="51"/>
      <c r="AC344" s="51"/>
      <c r="AD344" s="51"/>
      <c r="AE344" s="51"/>
      <c r="AG344" s="51"/>
      <c r="AH344" s="51"/>
    </row>
    <row r="345" spans="1:34">
      <c r="A345" s="100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104"/>
      <c r="Z345" s="51"/>
      <c r="AA345" s="51"/>
      <c r="AB345" s="51"/>
      <c r="AC345" s="51"/>
      <c r="AD345" s="51"/>
      <c r="AE345" s="51"/>
      <c r="AG345" s="51"/>
      <c r="AH345" s="51"/>
    </row>
    <row r="346" spans="1:34">
      <c r="A346" s="100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104"/>
      <c r="Z346" s="51"/>
      <c r="AA346" s="51"/>
      <c r="AB346" s="51"/>
      <c r="AC346" s="51"/>
      <c r="AD346" s="51"/>
      <c r="AE346" s="51"/>
      <c r="AG346" s="51"/>
      <c r="AH346" s="51"/>
    </row>
    <row r="347" spans="1:34">
      <c r="A347" s="100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104"/>
      <c r="Z347" s="51"/>
      <c r="AA347" s="51"/>
      <c r="AB347" s="51"/>
      <c r="AC347" s="51"/>
      <c r="AD347" s="51"/>
      <c r="AE347" s="51"/>
      <c r="AG347" s="51"/>
      <c r="AH347" s="51"/>
    </row>
    <row r="348" spans="1:34">
      <c r="A348" s="100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104"/>
      <c r="Z348" s="51"/>
      <c r="AA348" s="51"/>
      <c r="AB348" s="51"/>
      <c r="AC348" s="51"/>
      <c r="AD348" s="51"/>
      <c r="AE348" s="51"/>
      <c r="AG348" s="51"/>
      <c r="AH348" s="51"/>
    </row>
    <row r="349" spans="1:34">
      <c r="A349" s="100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104"/>
      <c r="Z349" s="51"/>
      <c r="AA349" s="51"/>
      <c r="AB349" s="51"/>
      <c r="AC349" s="51"/>
      <c r="AD349" s="51"/>
      <c r="AE349" s="51"/>
      <c r="AG349" s="51"/>
      <c r="AH349" s="51"/>
    </row>
    <row r="350" spans="1:34">
      <c r="A350" s="100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104"/>
      <c r="Z350" s="51"/>
      <c r="AA350" s="51"/>
      <c r="AB350" s="51"/>
      <c r="AC350" s="51"/>
      <c r="AD350" s="51"/>
      <c r="AE350" s="51"/>
      <c r="AG350" s="51"/>
      <c r="AH350" s="51"/>
    </row>
    <row r="351" spans="1:34">
      <c r="A351" s="100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104"/>
      <c r="Z351" s="51"/>
      <c r="AA351" s="51"/>
      <c r="AB351" s="51"/>
      <c r="AC351" s="51"/>
      <c r="AD351" s="51"/>
      <c r="AE351" s="51"/>
      <c r="AG351" s="51"/>
      <c r="AH351" s="51"/>
    </row>
    <row r="352" spans="1:34">
      <c r="A352" s="100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104"/>
      <c r="Z352" s="51"/>
      <c r="AA352" s="51"/>
      <c r="AB352" s="51"/>
      <c r="AC352" s="51"/>
      <c r="AD352" s="51"/>
      <c r="AE352" s="51"/>
      <c r="AG352" s="51"/>
      <c r="AH352" s="51"/>
    </row>
    <row r="353" spans="1:34">
      <c r="A353" s="100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104"/>
      <c r="Z353" s="51"/>
      <c r="AA353" s="51"/>
      <c r="AB353" s="51"/>
      <c r="AC353" s="51"/>
      <c r="AD353" s="51"/>
      <c r="AE353" s="51"/>
      <c r="AG353" s="51"/>
      <c r="AH353" s="51"/>
    </row>
    <row r="354" spans="1:34">
      <c r="A354" s="100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104"/>
      <c r="Z354" s="51"/>
      <c r="AA354" s="51"/>
      <c r="AB354" s="51"/>
      <c r="AC354" s="51"/>
      <c r="AD354" s="51"/>
      <c r="AE354" s="51"/>
      <c r="AG354" s="51"/>
      <c r="AH354" s="51"/>
    </row>
    <row r="355" spans="1:34">
      <c r="A355" s="100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104"/>
      <c r="Z355" s="51"/>
      <c r="AA355" s="51"/>
      <c r="AB355" s="51"/>
      <c r="AC355" s="51"/>
      <c r="AD355" s="51"/>
      <c r="AE355" s="51"/>
      <c r="AG355" s="51"/>
      <c r="AH355" s="51"/>
    </row>
    <row r="356" spans="1:34">
      <c r="A356" s="100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104"/>
      <c r="Z356" s="51"/>
      <c r="AA356" s="51"/>
      <c r="AB356" s="51"/>
      <c r="AC356" s="51"/>
      <c r="AD356" s="51"/>
      <c r="AE356" s="51"/>
      <c r="AG356" s="51"/>
      <c r="AH356" s="51"/>
    </row>
    <row r="357" spans="1:34">
      <c r="A357" s="100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104"/>
      <c r="Z357" s="51"/>
      <c r="AA357" s="51"/>
      <c r="AB357" s="51"/>
      <c r="AC357" s="51"/>
      <c r="AD357" s="51"/>
      <c r="AE357" s="51"/>
      <c r="AG357" s="51"/>
      <c r="AH357" s="51"/>
    </row>
    <row r="358" spans="1:34">
      <c r="A358" s="100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104"/>
      <c r="Z358" s="51"/>
      <c r="AA358" s="51"/>
      <c r="AB358" s="51"/>
      <c r="AC358" s="51"/>
      <c r="AD358" s="51"/>
      <c r="AE358" s="51"/>
      <c r="AG358" s="51"/>
      <c r="AH358" s="51"/>
    </row>
    <row r="359" spans="1:34">
      <c r="A359" s="100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104"/>
      <c r="Z359" s="51"/>
      <c r="AA359" s="51"/>
      <c r="AB359" s="51"/>
      <c r="AC359" s="51"/>
      <c r="AD359" s="51"/>
      <c r="AE359" s="51"/>
      <c r="AG359" s="51"/>
      <c r="AH359" s="51"/>
    </row>
    <row r="360" spans="1:34">
      <c r="A360" s="100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104"/>
      <c r="Z360" s="51"/>
      <c r="AA360" s="51"/>
      <c r="AB360" s="51"/>
      <c r="AC360" s="51"/>
      <c r="AD360" s="51"/>
      <c r="AE360" s="51"/>
      <c r="AG360" s="51"/>
      <c r="AH360" s="51"/>
    </row>
    <row r="361" spans="1:34">
      <c r="A361" s="100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104"/>
      <c r="Z361" s="51"/>
      <c r="AA361" s="51"/>
      <c r="AB361" s="51"/>
      <c r="AC361" s="51"/>
      <c r="AD361" s="51"/>
      <c r="AE361" s="51"/>
      <c r="AG361" s="51"/>
      <c r="AH361" s="51"/>
    </row>
    <row r="362" spans="1:34">
      <c r="A362" s="100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104"/>
      <c r="Z362" s="51"/>
      <c r="AA362" s="51"/>
      <c r="AB362" s="51"/>
      <c r="AC362" s="51"/>
      <c r="AD362" s="51"/>
      <c r="AE362" s="51"/>
      <c r="AG362" s="51"/>
      <c r="AH362" s="51"/>
    </row>
    <row r="363" spans="1:34">
      <c r="A363" s="100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104"/>
      <c r="Z363" s="51"/>
      <c r="AA363" s="51"/>
      <c r="AB363" s="51"/>
      <c r="AC363" s="51"/>
      <c r="AD363" s="51"/>
      <c r="AE363" s="51"/>
      <c r="AG363" s="51"/>
      <c r="AH363" s="51"/>
    </row>
    <row r="364" spans="1:34">
      <c r="A364" s="100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104"/>
      <c r="Z364" s="51"/>
      <c r="AA364" s="51"/>
      <c r="AB364" s="51"/>
      <c r="AC364" s="51"/>
      <c r="AD364" s="51"/>
      <c r="AE364" s="51"/>
      <c r="AG364" s="51"/>
      <c r="AH364" s="51"/>
    </row>
    <row r="365" spans="1:34">
      <c r="A365" s="100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104"/>
      <c r="Z365" s="51"/>
      <c r="AA365" s="51"/>
      <c r="AB365" s="51"/>
      <c r="AC365" s="51"/>
      <c r="AD365" s="51"/>
      <c r="AE365" s="51"/>
      <c r="AG365" s="51"/>
      <c r="AH365" s="51"/>
    </row>
    <row r="366" spans="1:34">
      <c r="A366" s="100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104"/>
      <c r="Z366" s="51"/>
      <c r="AA366" s="51"/>
      <c r="AB366" s="51"/>
      <c r="AC366" s="51"/>
      <c r="AD366" s="51"/>
      <c r="AE366" s="51"/>
      <c r="AG366" s="51"/>
      <c r="AH366" s="51"/>
    </row>
    <row r="367" spans="1:34">
      <c r="A367" s="100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104"/>
      <c r="Z367" s="51"/>
      <c r="AA367" s="51"/>
      <c r="AB367" s="51"/>
      <c r="AC367" s="51"/>
      <c r="AD367" s="51"/>
      <c r="AE367" s="51"/>
      <c r="AG367" s="51"/>
      <c r="AH367" s="51"/>
    </row>
    <row r="368" spans="1:34">
      <c r="A368" s="100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104"/>
      <c r="Z368" s="51"/>
      <c r="AA368" s="51"/>
      <c r="AB368" s="51"/>
      <c r="AC368" s="51"/>
      <c r="AD368" s="51"/>
      <c r="AE368" s="51"/>
      <c r="AG368" s="51"/>
      <c r="AH368" s="51"/>
    </row>
    <row r="369" spans="1:34">
      <c r="A369" s="100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104"/>
      <c r="Z369" s="51"/>
      <c r="AA369" s="51"/>
      <c r="AB369" s="51"/>
      <c r="AC369" s="51"/>
      <c r="AD369" s="51"/>
      <c r="AE369" s="51"/>
      <c r="AG369" s="51"/>
      <c r="AH369" s="51"/>
    </row>
    <row r="370" spans="1:34">
      <c r="A370" s="100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104"/>
      <c r="Z370" s="51"/>
      <c r="AA370" s="51"/>
      <c r="AB370" s="51"/>
      <c r="AC370" s="51"/>
      <c r="AD370" s="51"/>
      <c r="AE370" s="51"/>
      <c r="AG370" s="51"/>
      <c r="AH370" s="51"/>
    </row>
    <row r="371" spans="1:34">
      <c r="A371" s="100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104"/>
      <c r="Z371" s="51"/>
      <c r="AA371" s="51"/>
      <c r="AB371" s="51"/>
      <c r="AC371" s="51"/>
      <c r="AD371" s="51"/>
      <c r="AE371" s="51"/>
      <c r="AG371" s="51"/>
      <c r="AH371" s="51"/>
    </row>
    <row r="372" spans="1:34">
      <c r="A372" s="100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104"/>
      <c r="Z372" s="51"/>
      <c r="AA372" s="51"/>
      <c r="AB372" s="51"/>
      <c r="AC372" s="51"/>
      <c r="AD372" s="51"/>
      <c r="AE372" s="51"/>
      <c r="AG372" s="51"/>
      <c r="AH372" s="51"/>
    </row>
    <row r="373" spans="1:34">
      <c r="A373" s="100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104"/>
      <c r="Z373" s="51"/>
      <c r="AA373" s="51"/>
      <c r="AB373" s="51"/>
      <c r="AC373" s="51"/>
      <c r="AD373" s="51"/>
      <c r="AE373" s="51"/>
      <c r="AG373" s="51"/>
      <c r="AH373" s="51"/>
    </row>
    <row r="374" spans="1:34">
      <c r="A374" s="100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104"/>
      <c r="Z374" s="51"/>
      <c r="AA374" s="51"/>
      <c r="AB374" s="51"/>
      <c r="AC374" s="51"/>
      <c r="AD374" s="51"/>
      <c r="AE374" s="51"/>
      <c r="AG374" s="51"/>
      <c r="AH374" s="51"/>
    </row>
    <row r="375" spans="1:34">
      <c r="A375" s="100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104"/>
      <c r="Z375" s="51"/>
      <c r="AA375" s="51"/>
      <c r="AB375" s="51"/>
      <c r="AC375" s="51"/>
      <c r="AD375" s="51"/>
      <c r="AE375" s="51"/>
      <c r="AG375" s="51"/>
      <c r="AH375" s="51"/>
    </row>
    <row r="376" spans="1:34">
      <c r="A376" s="100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104"/>
      <c r="Z376" s="51"/>
      <c r="AA376" s="51"/>
      <c r="AB376" s="51"/>
      <c r="AC376" s="51"/>
      <c r="AD376" s="51"/>
      <c r="AE376" s="51"/>
      <c r="AG376" s="51"/>
      <c r="AH376" s="51"/>
    </row>
    <row r="377" spans="1:34">
      <c r="A377" s="100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104"/>
      <c r="Z377" s="51"/>
      <c r="AA377" s="51"/>
      <c r="AB377" s="51"/>
      <c r="AC377" s="51"/>
      <c r="AD377" s="51"/>
      <c r="AE377" s="51"/>
      <c r="AG377" s="51"/>
      <c r="AH377" s="51"/>
    </row>
    <row r="378" spans="1:34">
      <c r="A378" s="100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104"/>
      <c r="Z378" s="51"/>
      <c r="AA378" s="51"/>
      <c r="AB378" s="51"/>
      <c r="AC378" s="51"/>
      <c r="AD378" s="51"/>
      <c r="AE378" s="51"/>
      <c r="AG378" s="51"/>
      <c r="AH378" s="51"/>
    </row>
    <row r="379" spans="1:34">
      <c r="A379" s="100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104"/>
      <c r="Z379" s="51"/>
      <c r="AA379" s="51"/>
      <c r="AB379" s="51"/>
      <c r="AC379" s="51"/>
      <c r="AD379" s="51"/>
      <c r="AE379" s="51"/>
      <c r="AG379" s="51"/>
      <c r="AH379" s="51"/>
    </row>
    <row r="380" spans="1:34">
      <c r="A380" s="100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104"/>
      <c r="Z380" s="51"/>
      <c r="AA380" s="51"/>
      <c r="AB380" s="51"/>
      <c r="AC380" s="51"/>
      <c r="AD380" s="51"/>
      <c r="AE380" s="51"/>
      <c r="AG380" s="51"/>
      <c r="AH380" s="51"/>
    </row>
    <row r="381" spans="1:34">
      <c r="A381" s="100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104"/>
      <c r="Z381" s="51"/>
      <c r="AA381" s="51"/>
      <c r="AB381" s="51"/>
      <c r="AC381" s="51"/>
      <c r="AD381" s="51"/>
      <c r="AE381" s="51"/>
      <c r="AG381" s="51"/>
      <c r="AH381" s="51"/>
    </row>
    <row r="382" spans="1:34">
      <c r="A382" s="100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104"/>
      <c r="Z382" s="51"/>
      <c r="AA382" s="51"/>
      <c r="AB382" s="51"/>
      <c r="AC382" s="51"/>
      <c r="AD382" s="51"/>
      <c r="AE382" s="51"/>
      <c r="AG382" s="51"/>
      <c r="AH382" s="51"/>
    </row>
    <row r="383" spans="1:34">
      <c r="A383" s="100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104"/>
      <c r="Z383" s="51"/>
      <c r="AA383" s="51"/>
      <c r="AB383" s="51"/>
      <c r="AC383" s="51"/>
      <c r="AD383" s="51"/>
      <c r="AE383" s="51"/>
      <c r="AG383" s="51"/>
      <c r="AH383" s="51"/>
    </row>
    <row r="384" spans="1:34">
      <c r="A384" s="100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104"/>
      <c r="Z384" s="51"/>
      <c r="AA384" s="51"/>
      <c r="AB384" s="51"/>
      <c r="AC384" s="51"/>
      <c r="AD384" s="51"/>
      <c r="AE384" s="51"/>
      <c r="AG384" s="51"/>
      <c r="AH384" s="51"/>
    </row>
    <row r="385" spans="1:34">
      <c r="A385" s="100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104"/>
      <c r="Z385" s="51"/>
      <c r="AA385" s="51"/>
      <c r="AB385" s="51"/>
      <c r="AC385" s="51"/>
      <c r="AD385" s="51"/>
      <c r="AE385" s="51"/>
      <c r="AG385" s="51"/>
      <c r="AH385" s="51"/>
    </row>
    <row r="386" spans="1:34">
      <c r="A386" s="100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104"/>
      <c r="Z386" s="51"/>
      <c r="AA386" s="51"/>
      <c r="AB386" s="51"/>
      <c r="AC386" s="51"/>
      <c r="AD386" s="51"/>
      <c r="AE386" s="51"/>
      <c r="AG386" s="51"/>
      <c r="AH386" s="51"/>
    </row>
    <row r="387" spans="1:34">
      <c r="A387" s="100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104"/>
      <c r="Z387" s="51"/>
      <c r="AA387" s="51"/>
      <c r="AB387" s="51"/>
      <c r="AC387" s="51"/>
      <c r="AD387" s="51"/>
      <c r="AE387" s="51"/>
      <c r="AG387" s="51"/>
      <c r="AH387" s="51"/>
    </row>
    <row r="388" spans="1:34">
      <c r="A388" s="100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104"/>
      <c r="Z388" s="51"/>
      <c r="AA388" s="51"/>
      <c r="AB388" s="51"/>
      <c r="AC388" s="51"/>
      <c r="AD388" s="51"/>
      <c r="AE388" s="51"/>
      <c r="AG388" s="51"/>
      <c r="AH388" s="51"/>
    </row>
    <row r="389" spans="1:34">
      <c r="A389" s="100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104"/>
      <c r="Z389" s="51"/>
      <c r="AA389" s="51"/>
      <c r="AB389" s="51"/>
      <c r="AC389" s="51"/>
      <c r="AD389" s="51"/>
      <c r="AE389" s="51"/>
      <c r="AG389" s="51"/>
      <c r="AH389" s="51"/>
    </row>
    <row r="390" spans="1:34">
      <c r="A390" s="100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104"/>
      <c r="Z390" s="51"/>
      <c r="AA390" s="51"/>
      <c r="AB390" s="51"/>
      <c r="AC390" s="51"/>
      <c r="AD390" s="51"/>
      <c r="AE390" s="51"/>
      <c r="AG390" s="51"/>
      <c r="AH390" s="51"/>
    </row>
    <row r="391" spans="1:34">
      <c r="A391" s="100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104"/>
      <c r="Z391" s="51"/>
      <c r="AA391" s="51"/>
      <c r="AB391" s="51"/>
      <c r="AC391" s="51"/>
      <c r="AD391" s="51"/>
      <c r="AE391" s="51"/>
      <c r="AG391" s="51"/>
      <c r="AH391" s="51"/>
    </row>
    <row r="392" spans="1:34">
      <c r="A392" s="100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104"/>
      <c r="Z392" s="51"/>
      <c r="AA392" s="51"/>
      <c r="AB392" s="51"/>
      <c r="AC392" s="51"/>
      <c r="AD392" s="51"/>
      <c r="AE392" s="51"/>
      <c r="AG392" s="51"/>
      <c r="AH392" s="51"/>
    </row>
    <row r="393" spans="1:34">
      <c r="A393" s="100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104"/>
      <c r="Z393" s="51"/>
      <c r="AA393" s="51"/>
      <c r="AB393" s="51"/>
      <c r="AC393" s="51"/>
      <c r="AD393" s="51"/>
      <c r="AE393" s="51"/>
      <c r="AG393" s="51"/>
      <c r="AH393" s="51"/>
    </row>
    <row r="394" spans="1:34">
      <c r="A394" s="100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104"/>
      <c r="Z394" s="51"/>
      <c r="AA394" s="51"/>
      <c r="AB394" s="51"/>
      <c r="AC394" s="51"/>
      <c r="AD394" s="51"/>
      <c r="AE394" s="51"/>
      <c r="AG394" s="51"/>
      <c r="AH394" s="51"/>
    </row>
    <row r="395" spans="1:34">
      <c r="A395" s="100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104"/>
      <c r="Z395" s="51"/>
      <c r="AA395" s="51"/>
      <c r="AB395" s="51"/>
      <c r="AC395" s="51"/>
      <c r="AD395" s="51"/>
      <c r="AE395" s="51"/>
      <c r="AG395" s="51"/>
      <c r="AH395" s="51"/>
    </row>
    <row r="396" spans="1:34">
      <c r="A396" s="100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104"/>
      <c r="Z396" s="51"/>
      <c r="AA396" s="51"/>
      <c r="AB396" s="51"/>
      <c r="AC396" s="51"/>
      <c r="AD396" s="51"/>
      <c r="AE396" s="51"/>
      <c r="AG396" s="51"/>
      <c r="AH396" s="51"/>
    </row>
    <row r="397" spans="1:34">
      <c r="A397" s="100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104"/>
      <c r="Z397" s="51"/>
      <c r="AA397" s="51"/>
      <c r="AB397" s="51"/>
      <c r="AC397" s="51"/>
      <c r="AD397" s="51"/>
      <c r="AE397" s="51"/>
      <c r="AG397" s="51"/>
      <c r="AH397" s="51"/>
    </row>
    <row r="398" spans="1:34">
      <c r="A398" s="100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104"/>
      <c r="Z398" s="51"/>
      <c r="AA398" s="51"/>
      <c r="AB398" s="51"/>
      <c r="AC398" s="51"/>
      <c r="AD398" s="51"/>
      <c r="AE398" s="51"/>
      <c r="AG398" s="51"/>
      <c r="AH398" s="51"/>
    </row>
    <row r="399" spans="1:34">
      <c r="A399" s="100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104"/>
      <c r="Z399" s="51"/>
      <c r="AA399" s="51"/>
      <c r="AB399" s="51"/>
      <c r="AC399" s="51"/>
      <c r="AD399" s="51"/>
      <c r="AE399" s="51"/>
      <c r="AG399" s="51"/>
      <c r="AH399" s="51"/>
    </row>
    <row r="400" spans="1:34">
      <c r="A400" s="100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104"/>
      <c r="Z400" s="51"/>
      <c r="AA400" s="51"/>
      <c r="AB400" s="51"/>
      <c r="AC400" s="51"/>
      <c r="AD400" s="51"/>
      <c r="AE400" s="51"/>
      <c r="AG400" s="51"/>
      <c r="AH400" s="51"/>
    </row>
    <row r="401" spans="1:34">
      <c r="A401" s="100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104"/>
      <c r="Z401" s="51"/>
      <c r="AA401" s="51"/>
      <c r="AB401" s="51"/>
      <c r="AC401" s="51"/>
      <c r="AD401" s="51"/>
      <c r="AE401" s="51"/>
      <c r="AG401" s="51"/>
      <c r="AH401" s="51"/>
    </row>
    <row r="402" spans="1:34">
      <c r="A402" s="100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104"/>
      <c r="Z402" s="51"/>
      <c r="AA402" s="51"/>
      <c r="AB402" s="51"/>
      <c r="AC402" s="51"/>
      <c r="AD402" s="51"/>
      <c r="AE402" s="51"/>
      <c r="AG402" s="51"/>
      <c r="AH402" s="51"/>
    </row>
    <row r="403" spans="1:34">
      <c r="A403" s="100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104"/>
      <c r="Z403" s="51"/>
      <c r="AA403" s="51"/>
      <c r="AB403" s="51"/>
      <c r="AC403" s="51"/>
      <c r="AD403" s="51"/>
      <c r="AE403" s="51"/>
      <c r="AG403" s="51"/>
      <c r="AH403" s="51"/>
    </row>
    <row r="404" spans="1:34">
      <c r="A404" s="100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104"/>
      <c r="Z404" s="51"/>
      <c r="AA404" s="51"/>
      <c r="AB404" s="51"/>
      <c r="AC404" s="51"/>
      <c r="AD404" s="51"/>
      <c r="AE404" s="51"/>
      <c r="AG404" s="51"/>
      <c r="AH404" s="51"/>
    </row>
    <row r="405" spans="1:34">
      <c r="A405" s="100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104"/>
      <c r="Z405" s="51"/>
      <c r="AA405" s="51"/>
      <c r="AB405" s="51"/>
      <c r="AC405" s="51"/>
      <c r="AD405" s="51"/>
      <c r="AE405" s="51"/>
      <c r="AG405" s="51"/>
      <c r="AH405" s="51"/>
    </row>
    <row r="406" spans="1:34">
      <c r="A406" s="100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104"/>
      <c r="Z406" s="51"/>
      <c r="AA406" s="51"/>
      <c r="AB406" s="51"/>
      <c r="AC406" s="51"/>
      <c r="AD406" s="51"/>
      <c r="AE406" s="51"/>
      <c r="AG406" s="51"/>
      <c r="AH406" s="51"/>
    </row>
    <row r="407" spans="1:34">
      <c r="A407" s="100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104"/>
      <c r="Z407" s="51"/>
      <c r="AA407" s="51"/>
      <c r="AB407" s="51"/>
      <c r="AC407" s="51"/>
      <c r="AD407" s="51"/>
      <c r="AE407" s="51"/>
      <c r="AG407" s="51"/>
      <c r="AH407" s="51"/>
    </row>
    <row r="408" spans="1:34">
      <c r="A408" s="100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104"/>
      <c r="Z408" s="51"/>
      <c r="AA408" s="51"/>
      <c r="AB408" s="51"/>
      <c r="AC408" s="51"/>
      <c r="AD408" s="51"/>
      <c r="AE408" s="51"/>
      <c r="AG408" s="51"/>
      <c r="AH408" s="51"/>
    </row>
    <row r="409" spans="1:34">
      <c r="A409" s="100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104"/>
      <c r="Z409" s="51"/>
      <c r="AA409" s="51"/>
      <c r="AB409" s="51"/>
      <c r="AC409" s="51"/>
      <c r="AD409" s="51"/>
      <c r="AE409" s="51"/>
      <c r="AG409" s="51"/>
      <c r="AH409" s="51"/>
    </row>
    <row r="410" spans="1:34">
      <c r="A410" s="100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104"/>
      <c r="Z410" s="51"/>
      <c r="AA410" s="51"/>
      <c r="AB410" s="51"/>
      <c r="AC410" s="51"/>
      <c r="AD410" s="51"/>
      <c r="AE410" s="51"/>
      <c r="AG410" s="51"/>
      <c r="AH410" s="51"/>
    </row>
    <row r="411" spans="1:34">
      <c r="A411" s="100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104"/>
      <c r="Z411" s="51"/>
      <c r="AA411" s="51"/>
      <c r="AB411" s="51"/>
      <c r="AC411" s="51"/>
      <c r="AD411" s="51"/>
      <c r="AE411" s="51"/>
      <c r="AG411" s="51"/>
      <c r="AH411" s="51"/>
    </row>
    <row r="412" spans="1:34">
      <c r="A412" s="100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104"/>
      <c r="Z412" s="51"/>
      <c r="AA412" s="51"/>
      <c r="AB412" s="51"/>
      <c r="AC412" s="51"/>
      <c r="AD412" s="51"/>
      <c r="AE412" s="51"/>
      <c r="AG412" s="51"/>
      <c r="AH412" s="51"/>
    </row>
    <row r="413" spans="1:34">
      <c r="A413" s="100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104"/>
      <c r="Z413" s="51"/>
      <c r="AA413" s="51"/>
      <c r="AB413" s="51"/>
      <c r="AC413" s="51"/>
      <c r="AD413" s="51"/>
      <c r="AE413" s="51"/>
      <c r="AG413" s="51"/>
      <c r="AH413" s="51"/>
    </row>
    <row r="414" spans="1:34">
      <c r="A414" s="100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104"/>
      <c r="Z414" s="51"/>
      <c r="AA414" s="51"/>
      <c r="AB414" s="51"/>
      <c r="AC414" s="51"/>
      <c r="AD414" s="51"/>
      <c r="AE414" s="51"/>
      <c r="AG414" s="51"/>
      <c r="AH414" s="51"/>
    </row>
    <row r="415" spans="1:34">
      <c r="A415" s="100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104"/>
      <c r="Z415" s="51"/>
      <c r="AA415" s="51"/>
      <c r="AB415" s="51"/>
      <c r="AC415" s="51"/>
      <c r="AD415" s="51"/>
      <c r="AE415" s="51"/>
      <c r="AG415" s="51"/>
      <c r="AH415" s="51"/>
    </row>
    <row r="416" spans="1:34">
      <c r="A416" s="100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104"/>
      <c r="Z416" s="51"/>
      <c r="AA416" s="51"/>
      <c r="AB416" s="51"/>
      <c r="AC416" s="51"/>
      <c r="AD416" s="51"/>
      <c r="AE416" s="51"/>
      <c r="AG416" s="51"/>
      <c r="AH416" s="51"/>
    </row>
    <row r="417" spans="1:34">
      <c r="A417" s="100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104"/>
      <c r="Z417" s="51"/>
      <c r="AA417" s="51"/>
      <c r="AB417" s="51"/>
      <c r="AC417" s="51"/>
      <c r="AD417" s="51"/>
      <c r="AE417" s="51"/>
      <c r="AG417" s="51"/>
      <c r="AH417" s="51"/>
    </row>
    <row r="418" spans="1:34">
      <c r="A418" s="100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104"/>
      <c r="Z418" s="51"/>
      <c r="AA418" s="51"/>
      <c r="AB418" s="51"/>
      <c r="AC418" s="51"/>
      <c r="AD418" s="51"/>
      <c r="AE418" s="51"/>
      <c r="AG418" s="51"/>
      <c r="AH418" s="51"/>
    </row>
    <row r="419" spans="1:34">
      <c r="A419" s="100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104"/>
      <c r="Z419" s="51"/>
      <c r="AA419" s="51"/>
      <c r="AB419" s="51"/>
      <c r="AC419" s="51"/>
      <c r="AD419" s="51"/>
      <c r="AE419" s="51"/>
      <c r="AG419" s="51"/>
      <c r="AH419" s="51"/>
    </row>
    <row r="420" spans="1:34">
      <c r="A420" s="100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104"/>
      <c r="Z420" s="51"/>
      <c r="AA420" s="51"/>
      <c r="AB420" s="51"/>
      <c r="AC420" s="51"/>
      <c r="AD420" s="51"/>
      <c r="AE420" s="51"/>
      <c r="AG420" s="51"/>
      <c r="AH420" s="51"/>
    </row>
    <row r="421" spans="1:34">
      <c r="A421" s="100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104"/>
      <c r="Z421" s="51"/>
      <c r="AA421" s="51"/>
      <c r="AB421" s="51"/>
      <c r="AC421" s="51"/>
      <c r="AD421" s="51"/>
      <c r="AE421" s="51"/>
      <c r="AG421" s="51"/>
      <c r="AH421" s="51"/>
    </row>
    <row r="422" spans="1:34">
      <c r="A422" s="100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104"/>
      <c r="Z422" s="51"/>
      <c r="AA422" s="51"/>
      <c r="AB422" s="51"/>
      <c r="AC422" s="51"/>
      <c r="AD422" s="51"/>
      <c r="AE422" s="51"/>
      <c r="AG422" s="51"/>
      <c r="AH422" s="51"/>
    </row>
    <row r="423" spans="1:34">
      <c r="A423" s="100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104"/>
      <c r="Z423" s="51"/>
      <c r="AA423" s="51"/>
      <c r="AB423" s="51"/>
      <c r="AC423" s="51"/>
      <c r="AD423" s="51"/>
      <c r="AE423" s="51"/>
      <c r="AG423" s="51"/>
      <c r="AH423" s="51"/>
    </row>
    <row r="424" spans="1:34">
      <c r="A424" s="100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104"/>
      <c r="Z424" s="51"/>
      <c r="AA424" s="51"/>
      <c r="AB424" s="51"/>
      <c r="AC424" s="51"/>
      <c r="AD424" s="51"/>
      <c r="AE424" s="51"/>
      <c r="AG424" s="51"/>
      <c r="AH424" s="51"/>
    </row>
    <row r="425" spans="1:34">
      <c r="A425" s="100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104"/>
      <c r="Z425" s="51"/>
      <c r="AA425" s="51"/>
      <c r="AB425" s="51"/>
      <c r="AC425" s="51"/>
      <c r="AD425" s="51"/>
      <c r="AE425" s="51"/>
      <c r="AG425" s="51"/>
      <c r="AH425" s="51"/>
    </row>
    <row r="426" spans="1:34">
      <c r="A426" s="100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104"/>
      <c r="Z426" s="51"/>
      <c r="AA426" s="51"/>
      <c r="AB426" s="51"/>
      <c r="AC426" s="51"/>
      <c r="AD426" s="51"/>
      <c r="AE426" s="51"/>
      <c r="AG426" s="51"/>
      <c r="AH426" s="51"/>
    </row>
    <row r="427" spans="1:34">
      <c r="A427" s="100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104"/>
      <c r="Z427" s="51"/>
      <c r="AA427" s="51"/>
      <c r="AB427" s="51"/>
      <c r="AC427" s="51"/>
      <c r="AD427" s="51"/>
      <c r="AE427" s="51"/>
      <c r="AG427" s="51"/>
      <c r="AH427" s="51"/>
    </row>
    <row r="428" spans="1:34">
      <c r="A428" s="100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104"/>
      <c r="Z428" s="51"/>
      <c r="AA428" s="51"/>
      <c r="AB428" s="51"/>
      <c r="AC428" s="51"/>
      <c r="AD428" s="51"/>
      <c r="AE428" s="51"/>
      <c r="AG428" s="51"/>
      <c r="AH428" s="51"/>
    </row>
    <row r="429" spans="1:34">
      <c r="A429" s="100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104"/>
      <c r="Z429" s="51"/>
      <c r="AA429" s="51"/>
      <c r="AB429" s="51"/>
      <c r="AC429" s="51"/>
      <c r="AD429" s="51"/>
      <c r="AE429" s="51"/>
      <c r="AG429" s="51"/>
      <c r="AH429" s="51"/>
    </row>
    <row r="430" spans="1:34">
      <c r="A430" s="100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104"/>
      <c r="Z430" s="51"/>
      <c r="AA430" s="51"/>
      <c r="AB430" s="51"/>
      <c r="AC430" s="51"/>
      <c r="AD430" s="51"/>
      <c r="AE430" s="51"/>
      <c r="AG430" s="51"/>
      <c r="AH430" s="51"/>
    </row>
    <row r="431" spans="1:34">
      <c r="A431" s="100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104"/>
      <c r="Z431" s="51"/>
      <c r="AA431" s="51"/>
      <c r="AB431" s="51"/>
      <c r="AC431" s="51"/>
      <c r="AD431" s="51"/>
      <c r="AE431" s="51"/>
      <c r="AG431" s="51"/>
      <c r="AH431" s="51"/>
    </row>
    <row r="432" spans="1:34">
      <c r="A432" s="100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104"/>
      <c r="Z432" s="51"/>
      <c r="AA432" s="51"/>
      <c r="AB432" s="51"/>
      <c r="AC432" s="51"/>
      <c r="AD432" s="51"/>
      <c r="AE432" s="51"/>
      <c r="AG432" s="51"/>
      <c r="AH432" s="51"/>
    </row>
    <row r="433" spans="1:34">
      <c r="A433" s="100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104"/>
      <c r="Z433" s="51"/>
      <c r="AA433" s="51"/>
      <c r="AB433" s="51"/>
      <c r="AC433" s="51"/>
      <c r="AD433" s="51"/>
      <c r="AE433" s="51"/>
      <c r="AG433" s="51"/>
      <c r="AH433" s="51"/>
    </row>
    <row r="434" spans="1:34">
      <c r="A434" s="100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104"/>
      <c r="Z434" s="51"/>
      <c r="AA434" s="51"/>
      <c r="AB434" s="51"/>
      <c r="AC434" s="51"/>
      <c r="AD434" s="51"/>
      <c r="AE434" s="51"/>
      <c r="AG434" s="51"/>
      <c r="AH434" s="51"/>
    </row>
    <row r="435" spans="1:34">
      <c r="A435" s="100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104"/>
      <c r="Z435" s="51"/>
      <c r="AA435" s="51"/>
      <c r="AB435" s="51"/>
      <c r="AC435" s="51"/>
      <c r="AD435" s="51"/>
      <c r="AE435" s="51"/>
      <c r="AG435" s="51"/>
      <c r="AH435" s="51"/>
    </row>
    <row r="436" spans="1:34">
      <c r="A436" s="100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104"/>
      <c r="Z436" s="51"/>
      <c r="AA436" s="51"/>
      <c r="AB436" s="51"/>
      <c r="AC436" s="51"/>
      <c r="AD436" s="51"/>
      <c r="AE436" s="51"/>
      <c r="AG436" s="51"/>
      <c r="AH436" s="51"/>
    </row>
    <row r="437" spans="1:34">
      <c r="A437" s="100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104"/>
      <c r="Z437" s="51"/>
      <c r="AA437" s="51"/>
      <c r="AB437" s="51"/>
      <c r="AC437" s="51"/>
      <c r="AD437" s="51"/>
      <c r="AE437" s="51"/>
      <c r="AG437" s="51"/>
      <c r="AH437" s="51"/>
    </row>
    <row r="438" spans="1:34">
      <c r="A438" s="100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104"/>
      <c r="Z438" s="51"/>
      <c r="AA438" s="51"/>
      <c r="AB438" s="51"/>
      <c r="AC438" s="51"/>
      <c r="AD438" s="51"/>
      <c r="AE438" s="51"/>
      <c r="AG438" s="51"/>
      <c r="AH438" s="51"/>
    </row>
    <row r="439" spans="1:34">
      <c r="A439" s="100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104"/>
      <c r="Z439" s="51"/>
      <c r="AA439" s="51"/>
      <c r="AB439" s="51"/>
      <c r="AC439" s="51"/>
      <c r="AD439" s="51"/>
      <c r="AE439" s="51"/>
      <c r="AG439" s="51"/>
      <c r="AH439" s="51"/>
    </row>
    <row r="440" spans="1:34">
      <c r="A440" s="100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104"/>
      <c r="Z440" s="51"/>
      <c r="AA440" s="51"/>
      <c r="AB440" s="51"/>
      <c r="AC440" s="51"/>
      <c r="AD440" s="51"/>
      <c r="AE440" s="51"/>
      <c r="AG440" s="51"/>
      <c r="AH440" s="51"/>
    </row>
    <row r="441" spans="1:34">
      <c r="A441" s="100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104"/>
      <c r="Z441" s="51"/>
      <c r="AA441" s="51"/>
      <c r="AB441" s="51"/>
      <c r="AC441" s="51"/>
      <c r="AD441" s="51"/>
      <c r="AE441" s="51"/>
      <c r="AG441" s="51"/>
      <c r="AH441" s="51"/>
    </row>
    <row r="442" spans="1:34">
      <c r="A442" s="100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104"/>
      <c r="Z442" s="51"/>
      <c r="AA442" s="51"/>
      <c r="AB442" s="51"/>
      <c r="AC442" s="51"/>
      <c r="AD442" s="51"/>
      <c r="AE442" s="51"/>
      <c r="AG442" s="51"/>
      <c r="AH442" s="51"/>
    </row>
    <row r="443" spans="1:34">
      <c r="A443" s="100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104"/>
      <c r="Z443" s="51"/>
      <c r="AA443" s="51"/>
      <c r="AB443" s="51"/>
      <c r="AC443" s="51"/>
      <c r="AD443" s="51"/>
      <c r="AE443" s="51"/>
      <c r="AG443" s="51"/>
      <c r="AH443" s="51"/>
    </row>
    <row r="444" spans="1:34">
      <c r="A444" s="100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104"/>
      <c r="Z444" s="51"/>
      <c r="AA444" s="51"/>
      <c r="AB444" s="51"/>
      <c r="AC444" s="51"/>
      <c r="AD444" s="51"/>
      <c r="AE444" s="51"/>
      <c r="AG444" s="51"/>
      <c r="AH444" s="51"/>
    </row>
    <row r="445" spans="1:34">
      <c r="A445" s="100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104"/>
      <c r="Z445" s="51"/>
      <c r="AA445" s="51"/>
      <c r="AB445" s="51"/>
      <c r="AC445" s="51"/>
      <c r="AD445" s="51"/>
      <c r="AE445" s="51"/>
      <c r="AG445" s="51"/>
      <c r="AH445" s="51"/>
    </row>
    <row r="446" spans="1:34">
      <c r="A446" s="100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104"/>
      <c r="Z446" s="51"/>
      <c r="AA446" s="51"/>
      <c r="AB446" s="51"/>
      <c r="AC446" s="51"/>
      <c r="AD446" s="51"/>
      <c r="AE446" s="51"/>
      <c r="AG446" s="51"/>
      <c r="AH446" s="51"/>
    </row>
    <row r="447" spans="1:34">
      <c r="A447" s="100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104"/>
      <c r="Z447" s="51"/>
      <c r="AA447" s="51"/>
      <c r="AB447" s="51"/>
      <c r="AC447" s="51"/>
      <c r="AD447" s="51"/>
      <c r="AE447" s="51"/>
      <c r="AG447" s="51"/>
      <c r="AH447" s="51"/>
    </row>
    <row r="448" spans="1:34">
      <c r="A448" s="100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104"/>
      <c r="Z448" s="51"/>
      <c r="AA448" s="51"/>
      <c r="AB448" s="51"/>
      <c r="AC448" s="51"/>
      <c r="AD448" s="51"/>
      <c r="AE448" s="51"/>
      <c r="AG448" s="51"/>
      <c r="AH448" s="51"/>
    </row>
    <row r="449" spans="1:34">
      <c r="A449" s="100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104"/>
      <c r="Z449" s="51"/>
      <c r="AA449" s="51"/>
      <c r="AB449" s="51"/>
      <c r="AC449" s="51"/>
      <c r="AD449" s="51"/>
      <c r="AE449" s="51"/>
      <c r="AG449" s="51"/>
      <c r="AH449" s="51"/>
    </row>
    <row r="450" spans="1:34">
      <c r="A450" s="100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104"/>
      <c r="Z450" s="51"/>
      <c r="AA450" s="51"/>
      <c r="AB450" s="51"/>
      <c r="AC450" s="51"/>
      <c r="AD450" s="51"/>
      <c r="AE450" s="51"/>
      <c r="AG450" s="51"/>
      <c r="AH450" s="51"/>
    </row>
    <row r="451" spans="1:34">
      <c r="A451" s="100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104"/>
      <c r="Z451" s="51"/>
      <c r="AA451" s="51"/>
      <c r="AB451" s="51"/>
      <c r="AC451" s="51"/>
      <c r="AD451" s="51"/>
      <c r="AE451" s="51"/>
      <c r="AG451" s="51"/>
      <c r="AH451" s="51"/>
    </row>
    <row r="452" spans="1:34">
      <c r="A452" s="100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104"/>
      <c r="Z452" s="51"/>
      <c r="AA452" s="51"/>
      <c r="AB452" s="51"/>
      <c r="AC452" s="51"/>
      <c r="AD452" s="51"/>
      <c r="AE452" s="51"/>
      <c r="AG452" s="51"/>
      <c r="AH452" s="51"/>
    </row>
    <row r="453" spans="1:34">
      <c r="A453" s="100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104"/>
      <c r="Z453" s="51"/>
      <c r="AA453" s="51"/>
      <c r="AB453" s="51"/>
      <c r="AC453" s="51"/>
      <c r="AD453" s="51"/>
      <c r="AE453" s="51"/>
      <c r="AG453" s="51"/>
      <c r="AH453" s="51"/>
    </row>
    <row r="454" spans="1:34">
      <c r="A454" s="100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104"/>
      <c r="Z454" s="51"/>
      <c r="AA454" s="51"/>
      <c r="AB454" s="51"/>
      <c r="AC454" s="51"/>
      <c r="AD454" s="51"/>
      <c r="AE454" s="51"/>
      <c r="AG454" s="51"/>
      <c r="AH454" s="51"/>
    </row>
    <row r="455" spans="1:34">
      <c r="A455" s="100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104"/>
      <c r="Z455" s="51"/>
      <c r="AA455" s="51"/>
      <c r="AB455" s="51"/>
      <c r="AC455" s="51"/>
      <c r="AD455" s="51"/>
      <c r="AE455" s="51"/>
      <c r="AG455" s="51"/>
      <c r="AH455" s="51"/>
    </row>
    <row r="456" spans="1:34">
      <c r="A456" s="100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104"/>
      <c r="Z456" s="51"/>
      <c r="AA456" s="51"/>
      <c r="AB456" s="51"/>
      <c r="AC456" s="51"/>
      <c r="AD456" s="51"/>
      <c r="AE456" s="51"/>
      <c r="AG456" s="51"/>
      <c r="AH456" s="51"/>
    </row>
    <row r="457" spans="1:34">
      <c r="A457" s="100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104"/>
      <c r="Z457" s="51"/>
      <c r="AA457" s="51"/>
      <c r="AB457" s="51"/>
      <c r="AC457" s="51"/>
      <c r="AD457" s="51"/>
      <c r="AE457" s="51"/>
      <c r="AG457" s="51"/>
      <c r="AH457" s="51"/>
    </row>
    <row r="458" spans="1:34">
      <c r="A458" s="100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104"/>
      <c r="Z458" s="51"/>
      <c r="AA458" s="51"/>
      <c r="AB458" s="51"/>
      <c r="AC458" s="51"/>
      <c r="AD458" s="51"/>
      <c r="AE458" s="51"/>
      <c r="AG458" s="51"/>
      <c r="AH458" s="51"/>
    </row>
    <row r="459" spans="1:34">
      <c r="A459" s="100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104"/>
      <c r="Z459" s="51"/>
      <c r="AA459" s="51"/>
      <c r="AB459" s="51"/>
      <c r="AC459" s="51"/>
      <c r="AD459" s="51"/>
      <c r="AE459" s="51"/>
      <c r="AG459" s="51"/>
      <c r="AH459" s="51"/>
    </row>
    <row r="460" spans="1:34">
      <c r="A460" s="100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104"/>
      <c r="Z460" s="51"/>
      <c r="AA460" s="51"/>
      <c r="AB460" s="51"/>
      <c r="AC460" s="51"/>
      <c r="AD460" s="51"/>
      <c r="AE460" s="51"/>
      <c r="AG460" s="51"/>
      <c r="AH460" s="51"/>
    </row>
    <row r="461" spans="1:34">
      <c r="A461" s="100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104"/>
      <c r="Z461" s="51"/>
      <c r="AA461" s="51"/>
      <c r="AB461" s="51"/>
      <c r="AC461" s="51"/>
      <c r="AD461" s="51"/>
      <c r="AE461" s="51"/>
      <c r="AG461" s="51"/>
      <c r="AH461" s="51"/>
    </row>
    <row r="462" spans="1:34">
      <c r="A462" s="100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104"/>
      <c r="Z462" s="51"/>
      <c r="AA462" s="51"/>
      <c r="AB462" s="51"/>
      <c r="AC462" s="51"/>
      <c r="AD462" s="51"/>
      <c r="AE462" s="51"/>
      <c r="AG462" s="51"/>
      <c r="AH462" s="51"/>
    </row>
    <row r="463" spans="1:34">
      <c r="A463" s="100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104"/>
      <c r="Z463" s="51"/>
      <c r="AA463" s="51"/>
      <c r="AB463" s="51"/>
      <c r="AC463" s="51"/>
      <c r="AD463" s="51"/>
      <c r="AE463" s="51"/>
      <c r="AG463" s="51"/>
      <c r="AH463" s="51"/>
    </row>
    <row r="464" spans="1:34">
      <c r="A464" s="100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104"/>
      <c r="Z464" s="51"/>
      <c r="AA464" s="51"/>
      <c r="AB464" s="51"/>
      <c r="AC464" s="51"/>
      <c r="AD464" s="51"/>
      <c r="AE464" s="51"/>
      <c r="AG464" s="51"/>
      <c r="AH464" s="51"/>
    </row>
    <row r="465" spans="1:34">
      <c r="A465" s="100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104"/>
      <c r="Z465" s="51"/>
      <c r="AA465" s="51"/>
      <c r="AB465" s="51"/>
      <c r="AC465" s="51"/>
      <c r="AD465" s="51"/>
      <c r="AE465" s="51"/>
      <c r="AG465" s="51"/>
      <c r="AH465" s="51"/>
    </row>
    <row r="466" spans="1:34">
      <c r="A466" s="100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104"/>
      <c r="Z466" s="51"/>
      <c r="AA466" s="51"/>
      <c r="AB466" s="51"/>
      <c r="AC466" s="51"/>
      <c r="AD466" s="51"/>
      <c r="AE466" s="51"/>
      <c r="AG466" s="51"/>
      <c r="AH466" s="51"/>
    </row>
    <row r="467" spans="1:34">
      <c r="A467" s="100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104"/>
      <c r="Z467" s="51"/>
      <c r="AA467" s="51"/>
      <c r="AB467" s="51"/>
      <c r="AC467" s="51"/>
      <c r="AD467" s="51"/>
      <c r="AE467" s="51"/>
      <c r="AG467" s="51"/>
      <c r="AH467" s="51"/>
    </row>
    <row r="468" spans="1:34">
      <c r="A468" s="100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104"/>
      <c r="Z468" s="51"/>
      <c r="AA468" s="51"/>
      <c r="AB468" s="51"/>
      <c r="AC468" s="51"/>
      <c r="AD468" s="51"/>
      <c r="AE468" s="51"/>
      <c r="AG468" s="51"/>
      <c r="AH468" s="51"/>
    </row>
    <row r="469" spans="1:34">
      <c r="A469" s="100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104"/>
      <c r="Z469" s="51"/>
      <c r="AA469" s="51"/>
      <c r="AB469" s="51"/>
      <c r="AC469" s="51"/>
      <c r="AD469" s="51"/>
      <c r="AE469" s="51"/>
      <c r="AG469" s="51"/>
      <c r="AH469" s="51"/>
    </row>
    <row r="470" spans="1:34">
      <c r="A470" s="100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104"/>
      <c r="Z470" s="51"/>
      <c r="AA470" s="51"/>
      <c r="AB470" s="51"/>
      <c r="AC470" s="51"/>
      <c r="AD470" s="51"/>
      <c r="AE470" s="51"/>
      <c r="AG470" s="51"/>
      <c r="AH470" s="51"/>
    </row>
    <row r="471" spans="1:34">
      <c r="A471" s="100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104"/>
      <c r="Z471" s="51"/>
      <c r="AA471" s="51"/>
      <c r="AB471" s="51"/>
      <c r="AC471" s="51"/>
      <c r="AD471" s="51"/>
      <c r="AE471" s="51"/>
      <c r="AG471" s="51"/>
      <c r="AH471" s="51"/>
    </row>
    <row r="472" spans="1:34">
      <c r="A472" s="100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104"/>
      <c r="Z472" s="51"/>
      <c r="AA472" s="51"/>
      <c r="AB472" s="51"/>
      <c r="AC472" s="51"/>
      <c r="AD472" s="51"/>
      <c r="AE472" s="51"/>
      <c r="AG472" s="51"/>
      <c r="AH472" s="51"/>
    </row>
    <row r="473" spans="1:34">
      <c r="A473" s="100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104"/>
      <c r="Z473" s="51"/>
      <c r="AA473" s="51"/>
      <c r="AB473" s="51"/>
      <c r="AC473" s="51"/>
      <c r="AD473" s="51"/>
      <c r="AE473" s="51"/>
      <c r="AG473" s="51"/>
      <c r="AH473" s="51"/>
    </row>
    <row r="474" spans="1:34">
      <c r="A474" s="100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104"/>
      <c r="Z474" s="51"/>
      <c r="AA474" s="51"/>
      <c r="AB474" s="51"/>
      <c r="AC474" s="51"/>
      <c r="AD474" s="51"/>
      <c r="AE474" s="51"/>
      <c r="AG474" s="51"/>
      <c r="AH474" s="51"/>
    </row>
    <row r="475" spans="1:34">
      <c r="A475" s="100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104"/>
      <c r="Z475" s="51"/>
      <c r="AA475" s="51"/>
      <c r="AB475" s="51"/>
      <c r="AC475" s="51"/>
      <c r="AD475" s="51"/>
      <c r="AE475" s="51"/>
      <c r="AG475" s="51"/>
      <c r="AH475" s="51"/>
    </row>
    <row r="476" spans="1:34">
      <c r="A476" s="100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104"/>
      <c r="Z476" s="51"/>
      <c r="AA476" s="51"/>
      <c r="AB476" s="51"/>
      <c r="AC476" s="51"/>
      <c r="AD476" s="51"/>
      <c r="AE476" s="51"/>
      <c r="AG476" s="51"/>
      <c r="AH476" s="51"/>
    </row>
    <row r="477" spans="1:34">
      <c r="A477" s="100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104"/>
      <c r="Z477" s="51"/>
      <c r="AA477" s="51"/>
      <c r="AB477" s="51"/>
      <c r="AC477" s="51"/>
      <c r="AD477" s="51"/>
      <c r="AE477" s="51"/>
      <c r="AG477" s="51"/>
      <c r="AH477" s="51"/>
    </row>
    <row r="478" spans="1:34">
      <c r="A478" s="100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104"/>
      <c r="Z478" s="51"/>
      <c r="AA478" s="51"/>
      <c r="AB478" s="51"/>
      <c r="AC478" s="51"/>
      <c r="AD478" s="51"/>
      <c r="AE478" s="51"/>
      <c r="AG478" s="51"/>
      <c r="AH478" s="51"/>
    </row>
    <row r="479" spans="1:34">
      <c r="A479" s="100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104"/>
      <c r="Z479" s="51"/>
      <c r="AA479" s="51"/>
      <c r="AB479" s="51"/>
      <c r="AC479" s="51"/>
      <c r="AD479" s="51"/>
      <c r="AE479" s="51"/>
      <c r="AG479" s="51"/>
      <c r="AH479" s="51"/>
    </row>
    <row r="480" spans="1:34">
      <c r="A480" s="100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104"/>
      <c r="Z480" s="51"/>
      <c r="AA480" s="51"/>
      <c r="AB480" s="51"/>
      <c r="AC480" s="51"/>
      <c r="AD480" s="51"/>
      <c r="AE480" s="51"/>
      <c r="AG480" s="51"/>
      <c r="AH480" s="51"/>
    </row>
    <row r="481" spans="1:34">
      <c r="A481" s="100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104"/>
      <c r="Z481" s="51"/>
      <c r="AA481" s="51"/>
      <c r="AB481" s="51"/>
      <c r="AC481" s="51"/>
      <c r="AD481" s="51"/>
      <c r="AE481" s="51"/>
      <c r="AG481" s="51"/>
      <c r="AH481" s="51"/>
    </row>
    <row r="482" spans="1:34">
      <c r="A482" s="100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104"/>
      <c r="Z482" s="51"/>
      <c r="AA482" s="51"/>
      <c r="AB482" s="51"/>
      <c r="AC482" s="51"/>
      <c r="AD482" s="51"/>
      <c r="AE482" s="51"/>
      <c r="AG482" s="51"/>
      <c r="AH482" s="51"/>
    </row>
    <row r="483" spans="1:34">
      <c r="A483" s="100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104"/>
      <c r="Z483" s="51"/>
      <c r="AA483" s="51"/>
      <c r="AB483" s="51"/>
      <c r="AC483" s="51"/>
      <c r="AD483" s="51"/>
      <c r="AE483" s="51"/>
      <c r="AG483" s="51"/>
      <c r="AH483" s="51"/>
    </row>
    <row r="484" spans="1:34">
      <c r="A484" s="100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104"/>
      <c r="Z484" s="51"/>
      <c r="AA484" s="51"/>
      <c r="AB484" s="51"/>
      <c r="AC484" s="51"/>
      <c r="AD484" s="51"/>
      <c r="AE484" s="51"/>
      <c r="AG484" s="51"/>
      <c r="AH484" s="51"/>
    </row>
    <row r="485" spans="1:34">
      <c r="A485" s="100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104"/>
      <c r="Z485" s="51"/>
      <c r="AA485" s="51"/>
      <c r="AB485" s="51"/>
      <c r="AC485" s="51"/>
      <c r="AD485" s="51"/>
      <c r="AE485" s="51"/>
      <c r="AG485" s="51"/>
      <c r="AH485" s="51"/>
    </row>
    <row r="486" spans="1:34">
      <c r="A486" s="100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104"/>
      <c r="Z486" s="51"/>
      <c r="AA486" s="51"/>
      <c r="AB486" s="51"/>
      <c r="AC486" s="51"/>
      <c r="AD486" s="51"/>
      <c r="AE486" s="51"/>
      <c r="AG486" s="51"/>
      <c r="AH486" s="51"/>
    </row>
    <row r="487" spans="1:34">
      <c r="A487" s="100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104"/>
      <c r="Z487" s="51"/>
      <c r="AA487" s="51"/>
      <c r="AB487" s="51"/>
      <c r="AC487" s="51"/>
      <c r="AD487" s="51"/>
      <c r="AE487" s="51"/>
      <c r="AG487" s="51"/>
      <c r="AH487" s="51"/>
    </row>
    <row r="488" spans="1:34">
      <c r="A488" s="100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104"/>
      <c r="Z488" s="51"/>
      <c r="AA488" s="51"/>
      <c r="AB488" s="51"/>
      <c r="AC488" s="51"/>
      <c r="AD488" s="51"/>
      <c r="AE488" s="51"/>
      <c r="AG488" s="51"/>
      <c r="AH488" s="51"/>
    </row>
    <row r="489" spans="1:34">
      <c r="A489" s="100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104"/>
      <c r="Z489" s="51"/>
      <c r="AA489" s="51"/>
      <c r="AB489" s="51"/>
      <c r="AC489" s="51"/>
      <c r="AD489" s="51"/>
      <c r="AE489" s="51"/>
      <c r="AG489" s="51"/>
      <c r="AH489" s="51"/>
    </row>
    <row r="490" spans="1:34">
      <c r="A490" s="100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104"/>
      <c r="Z490" s="51"/>
      <c r="AA490" s="51"/>
      <c r="AB490" s="51"/>
      <c r="AC490" s="51"/>
      <c r="AD490" s="51"/>
      <c r="AE490" s="51"/>
      <c r="AG490" s="51"/>
      <c r="AH490" s="51"/>
    </row>
    <row r="491" spans="1:34">
      <c r="A491" s="100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104"/>
      <c r="Z491" s="51"/>
      <c r="AA491" s="51"/>
      <c r="AB491" s="51"/>
      <c r="AC491" s="51"/>
      <c r="AD491" s="51"/>
      <c r="AE491" s="51"/>
      <c r="AG491" s="51"/>
      <c r="AH491" s="51"/>
    </row>
    <row r="492" spans="1:34">
      <c r="A492" s="100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104"/>
      <c r="Z492" s="51"/>
      <c r="AA492" s="51"/>
      <c r="AB492" s="51"/>
      <c r="AC492" s="51"/>
      <c r="AD492" s="51"/>
      <c r="AE492" s="51"/>
      <c r="AG492" s="51"/>
      <c r="AH492" s="51"/>
    </row>
    <row r="493" spans="1:34">
      <c r="A493" s="100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104"/>
      <c r="Z493" s="51"/>
      <c r="AA493" s="51"/>
      <c r="AB493" s="51"/>
      <c r="AC493" s="51"/>
      <c r="AD493" s="51"/>
      <c r="AE493" s="51"/>
      <c r="AG493" s="51"/>
      <c r="AH493" s="51"/>
    </row>
    <row r="494" spans="1:34">
      <c r="A494" s="100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104"/>
      <c r="Z494" s="51"/>
      <c r="AA494" s="51"/>
      <c r="AB494" s="51"/>
      <c r="AC494" s="51"/>
      <c r="AD494" s="51"/>
      <c r="AE494" s="51"/>
      <c r="AG494" s="51"/>
      <c r="AH494" s="51"/>
    </row>
    <row r="495" spans="1:34">
      <c r="A495" s="100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104"/>
      <c r="Z495" s="51"/>
      <c r="AA495" s="51"/>
      <c r="AB495" s="51"/>
      <c r="AC495" s="51"/>
      <c r="AD495" s="51"/>
      <c r="AE495" s="51"/>
      <c r="AG495" s="51"/>
      <c r="AH495" s="51"/>
    </row>
    <row r="496" spans="1:34">
      <c r="A496" s="100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104"/>
      <c r="Z496" s="51"/>
      <c r="AA496" s="51"/>
      <c r="AB496" s="51"/>
      <c r="AC496" s="51"/>
      <c r="AD496" s="51"/>
      <c r="AE496" s="51"/>
      <c r="AG496" s="51"/>
      <c r="AH496" s="51"/>
    </row>
    <row r="497" spans="1:34">
      <c r="A497" s="100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104"/>
      <c r="Z497" s="51"/>
      <c r="AA497" s="51"/>
      <c r="AB497" s="51"/>
      <c r="AC497" s="51"/>
      <c r="AD497" s="51"/>
      <c r="AE497" s="51"/>
      <c r="AG497" s="51"/>
      <c r="AH497" s="51"/>
    </row>
    <row r="498" spans="1:34">
      <c r="A498" s="100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104"/>
      <c r="Z498" s="51"/>
      <c r="AA498" s="51"/>
      <c r="AB498" s="51"/>
      <c r="AC498" s="51"/>
      <c r="AD498" s="51"/>
      <c r="AE498" s="51"/>
      <c r="AG498" s="51"/>
      <c r="AH498" s="51"/>
    </row>
    <row r="499" spans="1:34">
      <c r="A499" s="100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104"/>
      <c r="Z499" s="51"/>
      <c r="AA499" s="51"/>
      <c r="AB499" s="51"/>
      <c r="AC499" s="51"/>
      <c r="AD499" s="51"/>
      <c r="AE499" s="51"/>
      <c r="AG499" s="51"/>
      <c r="AH499" s="51"/>
    </row>
    <row r="500" spans="1:34">
      <c r="A500" s="100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104"/>
      <c r="Z500" s="51"/>
      <c r="AA500" s="51"/>
      <c r="AB500" s="51"/>
      <c r="AC500" s="51"/>
      <c r="AD500" s="51"/>
      <c r="AE500" s="51"/>
      <c r="AG500" s="51"/>
      <c r="AH500" s="51"/>
    </row>
    <row r="501" spans="1:34">
      <c r="A501" s="100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104"/>
      <c r="Z501" s="51"/>
      <c r="AA501" s="51"/>
      <c r="AB501" s="51"/>
      <c r="AC501" s="51"/>
      <c r="AD501" s="51"/>
      <c r="AE501" s="51"/>
      <c r="AG501" s="51"/>
      <c r="AH501" s="51"/>
    </row>
    <row r="502" spans="1:34">
      <c r="A502" s="100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104"/>
      <c r="Z502" s="51"/>
      <c r="AA502" s="51"/>
      <c r="AB502" s="51"/>
      <c r="AC502" s="51"/>
      <c r="AD502" s="51"/>
      <c r="AE502" s="51"/>
      <c r="AG502" s="51"/>
      <c r="AH502" s="51"/>
    </row>
    <row r="503" spans="1:34">
      <c r="A503" s="100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104"/>
      <c r="Z503" s="51"/>
      <c r="AA503" s="51"/>
      <c r="AB503" s="51"/>
      <c r="AC503" s="51"/>
      <c r="AD503" s="51"/>
      <c r="AE503" s="51"/>
      <c r="AG503" s="51"/>
      <c r="AH503" s="51"/>
    </row>
    <row r="504" spans="1:34">
      <c r="A504" s="100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104"/>
      <c r="Z504" s="51"/>
      <c r="AA504" s="51"/>
      <c r="AB504" s="51"/>
      <c r="AC504" s="51"/>
      <c r="AD504" s="51"/>
      <c r="AE504" s="51"/>
      <c r="AG504" s="51"/>
      <c r="AH504" s="51"/>
    </row>
    <row r="505" spans="1:34">
      <c r="A505" s="100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104"/>
      <c r="Z505" s="51"/>
      <c r="AA505" s="51"/>
      <c r="AB505" s="51"/>
      <c r="AC505" s="51"/>
      <c r="AD505" s="51"/>
      <c r="AE505" s="51"/>
      <c r="AG505" s="51"/>
      <c r="AH505" s="51"/>
    </row>
    <row r="506" spans="1:34">
      <c r="A506" s="100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104"/>
      <c r="Z506" s="51"/>
      <c r="AA506" s="51"/>
      <c r="AB506" s="51"/>
      <c r="AC506" s="51"/>
      <c r="AD506" s="51"/>
      <c r="AE506" s="51"/>
      <c r="AG506" s="51"/>
      <c r="AH506" s="51"/>
    </row>
    <row r="507" spans="1:34">
      <c r="A507" s="100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104"/>
      <c r="Z507" s="51"/>
      <c r="AA507" s="51"/>
      <c r="AB507" s="51"/>
      <c r="AC507" s="51"/>
      <c r="AD507" s="51"/>
      <c r="AE507" s="51"/>
      <c r="AG507" s="51"/>
      <c r="AH507" s="51"/>
    </row>
    <row r="508" spans="1:34">
      <c r="A508" s="100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104"/>
      <c r="Z508" s="51"/>
      <c r="AA508" s="51"/>
      <c r="AB508" s="51"/>
      <c r="AC508" s="51"/>
      <c r="AD508" s="51"/>
      <c r="AE508" s="51"/>
      <c r="AG508" s="51"/>
      <c r="AH508" s="51"/>
    </row>
    <row r="509" spans="1:34">
      <c r="A509" s="100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104"/>
      <c r="Z509" s="51"/>
      <c r="AA509" s="51"/>
      <c r="AB509" s="51"/>
      <c r="AC509" s="51"/>
      <c r="AD509" s="51"/>
      <c r="AE509" s="51"/>
      <c r="AG509" s="51"/>
      <c r="AH509" s="51"/>
    </row>
    <row r="510" spans="1:34">
      <c r="A510" s="100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104"/>
      <c r="Z510" s="51"/>
      <c r="AA510" s="51"/>
      <c r="AB510" s="51"/>
      <c r="AC510" s="51"/>
      <c r="AD510" s="51"/>
      <c r="AE510" s="51"/>
      <c r="AG510" s="51"/>
      <c r="AH510" s="51"/>
    </row>
    <row r="511" spans="1:34">
      <c r="A511" s="100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104"/>
      <c r="Z511" s="51"/>
      <c r="AA511" s="51"/>
      <c r="AB511" s="51"/>
      <c r="AC511" s="51"/>
      <c r="AD511" s="51"/>
      <c r="AE511" s="51"/>
      <c r="AG511" s="51"/>
      <c r="AH511" s="51"/>
    </row>
    <row r="512" spans="1:34">
      <c r="A512" s="100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104"/>
      <c r="Z512" s="51"/>
      <c r="AA512" s="51"/>
      <c r="AB512" s="51"/>
      <c r="AC512" s="51"/>
      <c r="AD512" s="51"/>
      <c r="AE512" s="51"/>
      <c r="AG512" s="51"/>
      <c r="AH512" s="51"/>
    </row>
    <row r="513" spans="1:34">
      <c r="A513" s="100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104"/>
      <c r="Z513" s="51"/>
      <c r="AA513" s="51"/>
      <c r="AB513" s="51"/>
      <c r="AC513" s="51"/>
      <c r="AD513" s="51"/>
      <c r="AE513" s="51"/>
      <c r="AG513" s="51"/>
      <c r="AH513" s="51"/>
    </row>
    <row r="514" spans="1:34">
      <c r="A514" s="100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104"/>
      <c r="Z514" s="51"/>
      <c r="AA514" s="51"/>
      <c r="AB514" s="51"/>
      <c r="AC514" s="51"/>
      <c r="AD514" s="51"/>
      <c r="AE514" s="51"/>
      <c r="AG514" s="51"/>
      <c r="AH514" s="51"/>
    </row>
    <row r="515" spans="1:34">
      <c r="A515" s="100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104"/>
      <c r="Z515" s="51"/>
      <c r="AA515" s="51"/>
      <c r="AB515" s="51"/>
      <c r="AC515" s="51"/>
      <c r="AD515" s="51"/>
      <c r="AE515" s="51"/>
      <c r="AG515" s="51"/>
      <c r="AH515" s="51"/>
    </row>
    <row r="516" spans="1:34">
      <c r="A516" s="100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104"/>
      <c r="Z516" s="51"/>
      <c r="AA516" s="51"/>
      <c r="AB516" s="51"/>
      <c r="AC516" s="51"/>
      <c r="AD516" s="51"/>
      <c r="AE516" s="51"/>
      <c r="AG516" s="51"/>
      <c r="AH516" s="51"/>
    </row>
    <row r="517" spans="1:34">
      <c r="A517" s="100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104"/>
      <c r="Z517" s="51"/>
      <c r="AA517" s="51"/>
      <c r="AB517" s="51"/>
      <c r="AC517" s="51"/>
      <c r="AD517" s="51"/>
      <c r="AE517" s="51"/>
      <c r="AG517" s="51"/>
      <c r="AH517" s="51"/>
    </row>
    <row r="518" spans="1:34">
      <c r="A518" s="100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104"/>
      <c r="Z518" s="51"/>
      <c r="AA518" s="51"/>
      <c r="AB518" s="51"/>
      <c r="AC518" s="51"/>
      <c r="AD518" s="51"/>
      <c r="AE518" s="51"/>
      <c r="AG518" s="51"/>
      <c r="AH518" s="51"/>
    </row>
    <row r="519" spans="1:34">
      <c r="A519" s="100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104"/>
      <c r="Z519" s="51"/>
      <c r="AA519" s="51"/>
      <c r="AB519" s="51"/>
      <c r="AC519" s="51"/>
      <c r="AD519" s="51"/>
      <c r="AE519" s="51"/>
      <c r="AG519" s="51"/>
      <c r="AH519" s="51"/>
    </row>
    <row r="520" spans="1:34">
      <c r="A520" s="100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104"/>
      <c r="Z520" s="51"/>
      <c r="AA520" s="51"/>
      <c r="AB520" s="51"/>
      <c r="AC520" s="51"/>
      <c r="AD520" s="51"/>
      <c r="AE520" s="51"/>
      <c r="AG520" s="51"/>
      <c r="AH520" s="51"/>
    </row>
    <row r="521" spans="1:34">
      <c r="A521" s="100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104"/>
      <c r="Z521" s="51"/>
      <c r="AA521" s="51"/>
      <c r="AB521" s="51"/>
      <c r="AC521" s="51"/>
      <c r="AD521" s="51"/>
      <c r="AE521" s="51"/>
      <c r="AG521" s="51"/>
      <c r="AH521" s="51"/>
    </row>
    <row r="522" spans="1:34">
      <c r="A522" s="100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104"/>
      <c r="Z522" s="51"/>
      <c r="AA522" s="51"/>
      <c r="AB522" s="51"/>
      <c r="AC522" s="51"/>
      <c r="AD522" s="51"/>
      <c r="AE522" s="51"/>
      <c r="AG522" s="51"/>
      <c r="AH522" s="51"/>
    </row>
    <row r="523" spans="1:34">
      <c r="A523" s="100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104"/>
      <c r="Z523" s="51"/>
      <c r="AA523" s="51"/>
      <c r="AB523" s="51"/>
      <c r="AC523" s="51"/>
      <c r="AD523" s="51"/>
      <c r="AE523" s="51"/>
      <c r="AG523" s="51"/>
      <c r="AH523" s="51"/>
    </row>
    <row r="524" spans="1:34">
      <c r="A524" s="100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104"/>
      <c r="Z524" s="51"/>
      <c r="AA524" s="51"/>
      <c r="AB524" s="51"/>
      <c r="AC524" s="51"/>
      <c r="AD524" s="51"/>
      <c r="AE524" s="51"/>
      <c r="AG524" s="51"/>
      <c r="AH524" s="51"/>
    </row>
    <row r="525" spans="1:34">
      <c r="A525" s="100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104"/>
      <c r="Z525" s="51"/>
      <c r="AA525" s="51"/>
      <c r="AB525" s="51"/>
      <c r="AC525" s="51"/>
      <c r="AD525" s="51"/>
      <c r="AE525" s="51"/>
      <c r="AG525" s="51"/>
      <c r="AH525" s="51"/>
    </row>
    <row r="526" spans="1:34">
      <c r="A526" s="100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104"/>
      <c r="Z526" s="51"/>
      <c r="AA526" s="51"/>
      <c r="AB526" s="51"/>
      <c r="AC526" s="51"/>
      <c r="AD526" s="51"/>
      <c r="AE526" s="51"/>
      <c r="AG526" s="51"/>
      <c r="AH526" s="51"/>
    </row>
    <row r="527" spans="1:34">
      <c r="A527" s="100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104"/>
      <c r="Z527" s="51"/>
      <c r="AA527" s="51"/>
      <c r="AB527" s="51"/>
      <c r="AC527" s="51"/>
      <c r="AD527" s="51"/>
      <c r="AE527" s="51"/>
      <c r="AG527" s="51"/>
      <c r="AH527" s="51"/>
    </row>
    <row r="528" spans="1:34">
      <c r="A528" s="100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104"/>
      <c r="Z528" s="51"/>
      <c r="AA528" s="51"/>
      <c r="AB528" s="51"/>
      <c r="AC528" s="51"/>
      <c r="AD528" s="51"/>
      <c r="AE528" s="51"/>
      <c r="AG528" s="51"/>
      <c r="AH528" s="51"/>
    </row>
    <row r="529" spans="1:34">
      <c r="A529" s="100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104"/>
      <c r="Z529" s="51"/>
      <c r="AA529" s="51"/>
      <c r="AB529" s="51"/>
      <c r="AC529" s="51"/>
      <c r="AD529" s="51"/>
      <c r="AE529" s="51"/>
      <c r="AG529" s="51"/>
      <c r="AH529" s="51"/>
    </row>
    <row r="530" spans="1:34">
      <c r="A530" s="100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104"/>
      <c r="Z530" s="51"/>
      <c r="AA530" s="51"/>
      <c r="AB530" s="51"/>
      <c r="AC530" s="51"/>
      <c r="AD530" s="51"/>
      <c r="AE530" s="51"/>
      <c r="AG530" s="51"/>
      <c r="AH530" s="51"/>
    </row>
    <row r="531" spans="1:34">
      <c r="A531" s="100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104"/>
      <c r="Z531" s="51"/>
      <c r="AA531" s="51"/>
      <c r="AB531" s="51"/>
      <c r="AC531" s="51"/>
      <c r="AD531" s="51"/>
      <c r="AE531" s="51"/>
      <c r="AG531" s="51"/>
      <c r="AH531" s="51"/>
    </row>
    <row r="532" spans="1:34">
      <c r="A532" s="100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104"/>
      <c r="Z532" s="51"/>
      <c r="AA532" s="51"/>
      <c r="AB532" s="51"/>
      <c r="AC532" s="51"/>
      <c r="AD532" s="51"/>
      <c r="AE532" s="51"/>
      <c r="AG532" s="51"/>
      <c r="AH532" s="51"/>
    </row>
    <row r="533" spans="1:34">
      <c r="A533" s="100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104"/>
      <c r="Z533" s="51"/>
      <c r="AA533" s="51"/>
      <c r="AB533" s="51"/>
      <c r="AC533" s="51"/>
      <c r="AD533" s="51"/>
      <c r="AE533" s="51"/>
      <c r="AG533" s="51"/>
      <c r="AH533" s="51"/>
    </row>
    <row r="534" spans="1:34">
      <c r="A534" s="100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104"/>
      <c r="Z534" s="51"/>
      <c r="AA534" s="51"/>
      <c r="AB534" s="51"/>
      <c r="AC534" s="51"/>
      <c r="AD534" s="51"/>
      <c r="AE534" s="51"/>
      <c r="AG534" s="51"/>
      <c r="AH534" s="51"/>
    </row>
    <row r="535" spans="1:34">
      <c r="A535" s="100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104"/>
      <c r="Z535" s="51"/>
      <c r="AA535" s="51"/>
      <c r="AB535" s="51"/>
      <c r="AC535" s="51"/>
      <c r="AD535" s="51"/>
      <c r="AE535" s="51"/>
      <c r="AG535" s="51"/>
      <c r="AH535" s="51"/>
    </row>
    <row r="536" spans="1:34">
      <c r="A536" s="100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104"/>
      <c r="Z536" s="51"/>
      <c r="AA536" s="51"/>
      <c r="AB536" s="51"/>
      <c r="AC536" s="51"/>
      <c r="AD536" s="51"/>
      <c r="AE536" s="51"/>
      <c r="AG536" s="51"/>
      <c r="AH536" s="51"/>
    </row>
    <row r="537" spans="1:34">
      <c r="A537" s="100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104"/>
      <c r="Z537" s="51"/>
      <c r="AA537" s="51"/>
      <c r="AB537" s="51"/>
      <c r="AC537" s="51"/>
      <c r="AD537" s="51"/>
      <c r="AE537" s="51"/>
      <c r="AG537" s="51"/>
      <c r="AH537" s="51"/>
    </row>
    <row r="538" spans="1:34">
      <c r="A538" s="100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104"/>
      <c r="Z538" s="51"/>
      <c r="AA538" s="51"/>
      <c r="AB538" s="51"/>
      <c r="AC538" s="51"/>
      <c r="AD538" s="51"/>
      <c r="AE538" s="51"/>
      <c r="AG538" s="51"/>
      <c r="AH538" s="51"/>
    </row>
    <row r="539" spans="1:34">
      <c r="A539" s="100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104"/>
      <c r="Z539" s="51"/>
      <c r="AA539" s="51"/>
      <c r="AB539" s="51"/>
      <c r="AC539" s="51"/>
      <c r="AD539" s="51"/>
      <c r="AE539" s="51"/>
      <c r="AG539" s="51"/>
      <c r="AH539" s="51"/>
    </row>
    <row r="540" spans="1:34">
      <c r="A540" s="100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104"/>
      <c r="Z540" s="51"/>
      <c r="AA540" s="51"/>
      <c r="AB540" s="51"/>
      <c r="AC540" s="51"/>
      <c r="AD540" s="51"/>
      <c r="AE540" s="51"/>
      <c r="AG540" s="51"/>
      <c r="AH540" s="51"/>
    </row>
    <row r="541" spans="1:34">
      <c r="A541" s="100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104"/>
      <c r="Z541" s="51"/>
      <c r="AA541" s="51"/>
      <c r="AB541" s="51"/>
      <c r="AC541" s="51"/>
      <c r="AD541" s="51"/>
      <c r="AE541" s="51"/>
      <c r="AG541" s="51"/>
      <c r="AH541" s="51"/>
    </row>
    <row r="542" spans="1:34">
      <c r="A542" s="100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104"/>
      <c r="Z542" s="51"/>
      <c r="AA542" s="51"/>
      <c r="AB542" s="51"/>
      <c r="AC542" s="51"/>
      <c r="AD542" s="51"/>
      <c r="AE542" s="51"/>
      <c r="AG542" s="51"/>
      <c r="AH542" s="51"/>
    </row>
    <row r="543" spans="1:34">
      <c r="A543" s="100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104"/>
      <c r="Z543" s="51"/>
      <c r="AA543" s="51"/>
      <c r="AB543" s="51"/>
      <c r="AC543" s="51"/>
      <c r="AD543" s="51"/>
      <c r="AE543" s="51"/>
      <c r="AG543" s="51"/>
      <c r="AH543" s="51"/>
    </row>
    <row r="544" spans="1:34">
      <c r="A544" s="100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104"/>
      <c r="Z544" s="51"/>
      <c r="AA544" s="51"/>
      <c r="AB544" s="51"/>
      <c r="AC544" s="51"/>
      <c r="AD544" s="51"/>
      <c r="AE544" s="51"/>
      <c r="AG544" s="51"/>
      <c r="AH544" s="51"/>
    </row>
    <row r="545" spans="1:34">
      <c r="A545" s="100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104"/>
      <c r="Z545" s="51"/>
      <c r="AA545" s="51"/>
      <c r="AB545" s="51"/>
      <c r="AC545" s="51"/>
      <c r="AD545" s="51"/>
      <c r="AE545" s="51"/>
      <c r="AG545" s="51"/>
      <c r="AH545" s="51"/>
    </row>
    <row r="546" spans="1:34">
      <c r="A546" s="100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104"/>
      <c r="Z546" s="51"/>
      <c r="AA546" s="51"/>
      <c r="AB546" s="51"/>
      <c r="AC546" s="51"/>
      <c r="AD546" s="51"/>
      <c r="AE546" s="51"/>
      <c r="AG546" s="51"/>
      <c r="AH546" s="51"/>
    </row>
    <row r="547" spans="1:34">
      <c r="A547" s="100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104"/>
      <c r="Z547" s="51"/>
      <c r="AA547" s="51"/>
      <c r="AB547" s="51"/>
      <c r="AC547" s="51"/>
      <c r="AD547" s="51"/>
      <c r="AE547" s="51"/>
      <c r="AG547" s="51"/>
      <c r="AH547" s="51"/>
    </row>
    <row r="548" spans="1:34">
      <c r="A548" s="100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104"/>
      <c r="Z548" s="51"/>
      <c r="AA548" s="51"/>
      <c r="AB548" s="51"/>
      <c r="AC548" s="51"/>
      <c r="AD548" s="51"/>
      <c r="AE548" s="51"/>
      <c r="AG548" s="51"/>
      <c r="AH548" s="51"/>
    </row>
    <row r="549" spans="1:34">
      <c r="A549" s="100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104"/>
      <c r="Z549" s="51"/>
      <c r="AA549" s="51"/>
      <c r="AB549" s="51"/>
      <c r="AC549" s="51"/>
      <c r="AD549" s="51"/>
      <c r="AE549" s="51"/>
      <c r="AG549" s="51"/>
      <c r="AH549" s="51"/>
    </row>
    <row r="550" spans="1:34">
      <c r="A550" s="100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104"/>
      <c r="Z550" s="51"/>
      <c r="AA550" s="51"/>
      <c r="AB550" s="51"/>
      <c r="AC550" s="51"/>
      <c r="AD550" s="51"/>
      <c r="AE550" s="51"/>
      <c r="AG550" s="51"/>
      <c r="AH550" s="51"/>
    </row>
    <row r="551" spans="1:34">
      <c r="A551" s="100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104"/>
      <c r="Z551" s="51"/>
      <c r="AA551" s="51"/>
      <c r="AB551" s="51"/>
      <c r="AC551" s="51"/>
      <c r="AD551" s="51"/>
      <c r="AE551" s="51"/>
      <c r="AG551" s="51"/>
      <c r="AH551" s="51"/>
    </row>
    <row r="552" spans="1:34">
      <c r="A552" s="100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104"/>
      <c r="Z552" s="51"/>
      <c r="AA552" s="51"/>
      <c r="AB552" s="51"/>
      <c r="AC552" s="51"/>
      <c r="AD552" s="51"/>
      <c r="AE552" s="51"/>
      <c r="AG552" s="51"/>
      <c r="AH552" s="51"/>
    </row>
    <row r="553" spans="1:34">
      <c r="A553" s="100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104"/>
      <c r="Z553" s="51"/>
      <c r="AA553" s="51"/>
      <c r="AB553" s="51"/>
      <c r="AC553" s="51"/>
      <c r="AD553" s="51"/>
      <c r="AE553" s="51"/>
      <c r="AG553" s="51"/>
      <c r="AH553" s="51"/>
    </row>
    <row r="554" spans="1:34">
      <c r="A554" s="100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104"/>
      <c r="Z554" s="51"/>
      <c r="AA554" s="51"/>
      <c r="AB554" s="51"/>
      <c r="AC554" s="51"/>
      <c r="AD554" s="51"/>
      <c r="AE554" s="51"/>
      <c r="AG554" s="51"/>
      <c r="AH554" s="51"/>
    </row>
    <row r="555" spans="1:34">
      <c r="A555" s="100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104"/>
      <c r="Z555" s="51"/>
      <c r="AA555" s="51"/>
      <c r="AB555" s="51"/>
      <c r="AC555" s="51"/>
      <c r="AD555" s="51"/>
      <c r="AE555" s="51"/>
      <c r="AG555" s="51"/>
      <c r="AH555" s="51"/>
    </row>
    <row r="556" spans="1:34">
      <c r="A556" s="100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104"/>
      <c r="Z556" s="51"/>
      <c r="AA556" s="51"/>
      <c r="AB556" s="51"/>
      <c r="AC556" s="51"/>
      <c r="AD556" s="51"/>
      <c r="AE556" s="51"/>
      <c r="AG556" s="51"/>
      <c r="AH556" s="51"/>
    </row>
    <row r="557" spans="1:34">
      <c r="A557" s="100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104"/>
      <c r="Z557" s="51"/>
      <c r="AA557" s="51"/>
      <c r="AB557" s="51"/>
      <c r="AC557" s="51"/>
      <c r="AD557" s="51"/>
      <c r="AE557" s="51"/>
      <c r="AG557" s="51"/>
      <c r="AH557" s="51"/>
    </row>
    <row r="558" spans="1:34">
      <c r="A558" s="100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104"/>
      <c r="Z558" s="51"/>
      <c r="AA558" s="51"/>
      <c r="AB558" s="51"/>
      <c r="AC558" s="51"/>
      <c r="AD558" s="51"/>
      <c r="AE558" s="51"/>
      <c r="AG558" s="51"/>
      <c r="AH558" s="51"/>
    </row>
    <row r="559" spans="1:34">
      <c r="A559" s="100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104"/>
      <c r="Z559" s="51"/>
      <c r="AA559" s="51"/>
      <c r="AB559" s="51"/>
      <c r="AC559" s="51"/>
      <c r="AD559" s="51"/>
      <c r="AE559" s="51"/>
      <c r="AG559" s="51"/>
      <c r="AH559" s="51"/>
    </row>
    <row r="560" spans="1:34">
      <c r="A560" s="100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104"/>
      <c r="Z560" s="51"/>
      <c r="AA560" s="51"/>
      <c r="AB560" s="51"/>
      <c r="AC560" s="51"/>
      <c r="AD560" s="51"/>
      <c r="AE560" s="51"/>
      <c r="AG560" s="51"/>
      <c r="AH560" s="51"/>
    </row>
    <row r="561" spans="1:34">
      <c r="A561" s="100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104"/>
      <c r="Z561" s="51"/>
      <c r="AA561" s="51"/>
      <c r="AB561" s="51"/>
      <c r="AC561" s="51"/>
      <c r="AD561" s="51"/>
      <c r="AE561" s="51"/>
      <c r="AG561" s="51"/>
      <c r="AH561" s="51"/>
    </row>
    <row r="562" spans="1:34">
      <c r="A562" s="100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104"/>
      <c r="Z562" s="51"/>
      <c r="AA562" s="51"/>
      <c r="AB562" s="51"/>
      <c r="AC562" s="51"/>
      <c r="AD562" s="51"/>
      <c r="AE562" s="51"/>
      <c r="AG562" s="51"/>
      <c r="AH562" s="51"/>
    </row>
    <row r="563" spans="1:34">
      <c r="A563" s="100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104"/>
      <c r="Z563" s="51"/>
      <c r="AA563" s="51"/>
      <c r="AB563" s="51"/>
      <c r="AC563" s="51"/>
      <c r="AD563" s="51"/>
      <c r="AE563" s="51"/>
      <c r="AG563" s="51"/>
      <c r="AH563" s="51"/>
    </row>
    <row r="564" spans="1:34">
      <c r="A564" s="100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104"/>
      <c r="Z564" s="51"/>
      <c r="AA564" s="51"/>
      <c r="AB564" s="51"/>
      <c r="AC564" s="51"/>
      <c r="AD564" s="51"/>
      <c r="AE564" s="51"/>
      <c r="AG564" s="51"/>
      <c r="AH564" s="51"/>
    </row>
    <row r="565" spans="1:34">
      <c r="A565" s="100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104"/>
      <c r="Z565" s="51"/>
      <c r="AA565" s="51"/>
      <c r="AB565" s="51"/>
      <c r="AC565" s="51"/>
      <c r="AD565" s="51"/>
      <c r="AE565" s="51"/>
      <c r="AG565" s="51"/>
      <c r="AH565" s="51"/>
    </row>
    <row r="566" spans="1:34">
      <c r="A566" s="100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104"/>
      <c r="Z566" s="51"/>
      <c r="AA566" s="51"/>
      <c r="AB566" s="51"/>
      <c r="AC566" s="51"/>
      <c r="AD566" s="51"/>
      <c r="AE566" s="51"/>
      <c r="AG566" s="51"/>
      <c r="AH566" s="51"/>
    </row>
    <row r="567" spans="1:34">
      <c r="A567" s="100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104"/>
      <c r="Z567" s="51"/>
      <c r="AA567" s="51"/>
      <c r="AB567" s="51"/>
      <c r="AC567" s="51"/>
      <c r="AD567" s="51"/>
      <c r="AE567" s="51"/>
      <c r="AG567" s="51"/>
      <c r="AH567" s="51"/>
    </row>
    <row r="568" spans="1:34">
      <c r="A568" s="100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104"/>
      <c r="Z568" s="51"/>
      <c r="AA568" s="51"/>
      <c r="AB568" s="51"/>
      <c r="AC568" s="51"/>
      <c r="AD568" s="51"/>
      <c r="AE568" s="51"/>
      <c r="AG568" s="51"/>
      <c r="AH568" s="51"/>
    </row>
    <row r="569" spans="1:34">
      <c r="A569" s="100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104"/>
      <c r="Z569" s="51"/>
      <c r="AA569" s="51"/>
      <c r="AB569" s="51"/>
      <c r="AC569" s="51"/>
      <c r="AD569" s="51"/>
      <c r="AE569" s="51"/>
      <c r="AG569" s="51"/>
      <c r="AH569" s="51"/>
    </row>
    <row r="570" spans="1:34">
      <c r="A570" s="100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104"/>
      <c r="Z570" s="51"/>
      <c r="AA570" s="51"/>
      <c r="AB570" s="51"/>
      <c r="AC570" s="51"/>
      <c r="AD570" s="51"/>
      <c r="AE570" s="51"/>
      <c r="AG570" s="51"/>
      <c r="AH570" s="51"/>
    </row>
    <row r="571" spans="1:34">
      <c r="A571" s="100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104"/>
      <c r="Z571" s="51"/>
      <c r="AA571" s="51"/>
      <c r="AB571" s="51"/>
      <c r="AC571" s="51"/>
      <c r="AD571" s="51"/>
      <c r="AE571" s="51"/>
      <c r="AG571" s="51"/>
      <c r="AH571" s="51"/>
    </row>
    <row r="572" spans="1:34">
      <c r="A572" s="100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104"/>
      <c r="Z572" s="51"/>
      <c r="AA572" s="51"/>
      <c r="AB572" s="51"/>
      <c r="AC572" s="51"/>
      <c r="AD572" s="51"/>
      <c r="AE572" s="51"/>
      <c r="AG572" s="51"/>
      <c r="AH572" s="51"/>
    </row>
    <row r="573" spans="1:34">
      <c r="A573" s="100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104"/>
      <c r="Z573" s="51"/>
      <c r="AA573" s="51"/>
      <c r="AB573" s="51"/>
      <c r="AC573" s="51"/>
      <c r="AD573" s="51"/>
      <c r="AE573" s="51"/>
      <c r="AG573" s="51"/>
      <c r="AH573" s="51"/>
    </row>
    <row r="574" spans="1:34">
      <c r="A574" s="100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104"/>
      <c r="Z574" s="51"/>
      <c r="AA574" s="51"/>
      <c r="AB574" s="51"/>
      <c r="AC574" s="51"/>
      <c r="AD574" s="51"/>
      <c r="AE574" s="51"/>
      <c r="AG574" s="51"/>
      <c r="AH574" s="51"/>
    </row>
    <row r="575" spans="1:34">
      <c r="A575" s="100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104"/>
      <c r="Z575" s="51"/>
      <c r="AA575" s="51"/>
      <c r="AB575" s="51"/>
      <c r="AC575" s="51"/>
      <c r="AD575" s="51"/>
      <c r="AE575" s="51"/>
      <c r="AG575" s="51"/>
      <c r="AH575" s="51"/>
    </row>
    <row r="576" spans="1:34">
      <c r="A576" s="100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104"/>
      <c r="Z576" s="51"/>
      <c r="AA576" s="51"/>
      <c r="AB576" s="51"/>
      <c r="AC576" s="51"/>
      <c r="AD576" s="51"/>
      <c r="AE576" s="51"/>
      <c r="AG576" s="51"/>
      <c r="AH576" s="51"/>
    </row>
    <row r="577" spans="1:34">
      <c r="A577" s="100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104"/>
      <c r="Z577" s="51"/>
      <c r="AA577" s="51"/>
      <c r="AB577" s="51"/>
      <c r="AC577" s="51"/>
      <c r="AD577" s="51"/>
      <c r="AE577" s="51"/>
      <c r="AG577" s="51"/>
      <c r="AH577" s="51"/>
    </row>
    <row r="578" spans="1:34">
      <c r="A578" s="100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104"/>
      <c r="Z578" s="51"/>
      <c r="AA578" s="51"/>
      <c r="AB578" s="51"/>
      <c r="AC578" s="51"/>
      <c r="AD578" s="51"/>
      <c r="AE578" s="51"/>
      <c r="AG578" s="51"/>
      <c r="AH578" s="51"/>
    </row>
    <row r="579" spans="1:34">
      <c r="A579" s="100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104"/>
      <c r="Z579" s="51"/>
      <c r="AA579" s="51"/>
      <c r="AB579" s="51"/>
      <c r="AC579" s="51"/>
      <c r="AD579" s="51"/>
      <c r="AE579" s="51"/>
      <c r="AG579" s="51"/>
      <c r="AH579" s="51"/>
    </row>
    <row r="580" spans="1:34">
      <c r="A580" s="100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104"/>
      <c r="Z580" s="51"/>
      <c r="AA580" s="51"/>
      <c r="AB580" s="51"/>
      <c r="AC580" s="51"/>
      <c r="AD580" s="51"/>
      <c r="AE580" s="51"/>
      <c r="AG580" s="51"/>
      <c r="AH580" s="51"/>
    </row>
    <row r="581" spans="1:34">
      <c r="A581" s="100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104"/>
      <c r="Z581" s="51"/>
      <c r="AA581" s="51"/>
      <c r="AB581" s="51"/>
      <c r="AC581" s="51"/>
      <c r="AD581" s="51"/>
      <c r="AE581" s="51"/>
      <c r="AG581" s="51"/>
      <c r="AH581" s="51"/>
    </row>
    <row r="582" spans="1:34">
      <c r="A582" s="100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104"/>
      <c r="Z582" s="51"/>
      <c r="AA582" s="51"/>
      <c r="AB582" s="51"/>
      <c r="AC582" s="51"/>
      <c r="AD582" s="51"/>
      <c r="AE582" s="51"/>
      <c r="AG582" s="51"/>
      <c r="AH582" s="51"/>
    </row>
    <row r="583" spans="1:34">
      <c r="A583" s="100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104"/>
      <c r="Z583" s="51"/>
      <c r="AA583" s="51"/>
      <c r="AB583" s="51"/>
      <c r="AC583" s="51"/>
      <c r="AD583" s="51"/>
      <c r="AE583" s="51"/>
      <c r="AG583" s="51"/>
      <c r="AH583" s="51"/>
    </row>
    <row r="584" spans="1:34">
      <c r="A584" s="100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104"/>
      <c r="Z584" s="51"/>
      <c r="AA584" s="51"/>
      <c r="AB584" s="51"/>
      <c r="AC584" s="51"/>
      <c r="AD584" s="51"/>
      <c r="AE584" s="51"/>
      <c r="AG584" s="51"/>
      <c r="AH584" s="51"/>
    </row>
    <row r="585" spans="1:34">
      <c r="A585" s="100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104"/>
      <c r="Z585" s="51"/>
      <c r="AA585" s="51"/>
      <c r="AB585" s="51"/>
      <c r="AC585" s="51"/>
      <c r="AD585" s="51"/>
      <c r="AE585" s="51"/>
      <c r="AG585" s="51"/>
      <c r="AH585" s="51"/>
    </row>
    <row r="586" spans="1:34">
      <c r="A586" s="100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104"/>
      <c r="Z586" s="51"/>
      <c r="AA586" s="51"/>
      <c r="AB586" s="51"/>
      <c r="AC586" s="51"/>
      <c r="AD586" s="51"/>
      <c r="AE586" s="51"/>
      <c r="AG586" s="51"/>
      <c r="AH586" s="51"/>
    </row>
    <row r="587" spans="1:34">
      <c r="A587" s="100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104"/>
      <c r="Z587" s="51"/>
      <c r="AA587" s="51"/>
      <c r="AB587" s="51"/>
      <c r="AC587" s="51"/>
      <c r="AD587" s="51"/>
      <c r="AE587" s="51"/>
      <c r="AG587" s="51"/>
      <c r="AH587" s="51"/>
    </row>
    <row r="588" spans="1:34">
      <c r="A588" s="100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104"/>
      <c r="Z588" s="51"/>
      <c r="AA588" s="51"/>
      <c r="AB588" s="51"/>
      <c r="AC588" s="51"/>
      <c r="AD588" s="51"/>
      <c r="AE588" s="51"/>
      <c r="AG588" s="51"/>
      <c r="AH588" s="51"/>
    </row>
    <row r="589" spans="1:34">
      <c r="A589" s="100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104"/>
      <c r="Z589" s="51"/>
      <c r="AA589" s="51"/>
      <c r="AB589" s="51"/>
      <c r="AC589" s="51"/>
      <c r="AD589" s="51"/>
      <c r="AE589" s="51"/>
      <c r="AG589" s="51"/>
      <c r="AH589" s="51"/>
    </row>
    <row r="590" spans="1:34">
      <c r="A590" s="100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104"/>
      <c r="Z590" s="51"/>
      <c r="AA590" s="51"/>
      <c r="AB590" s="51"/>
      <c r="AC590" s="51"/>
      <c r="AD590" s="51"/>
      <c r="AE590" s="51"/>
      <c r="AG590" s="51"/>
      <c r="AH590" s="51"/>
    </row>
    <row r="591" spans="1:34">
      <c r="A591" s="100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104"/>
      <c r="Z591" s="51"/>
      <c r="AA591" s="51"/>
      <c r="AB591" s="51"/>
      <c r="AC591" s="51"/>
      <c r="AD591" s="51"/>
      <c r="AE591" s="51"/>
      <c r="AG591" s="51"/>
      <c r="AH591" s="51"/>
    </row>
    <row r="592" spans="1:34">
      <c r="A592" s="100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104"/>
      <c r="Z592" s="51"/>
      <c r="AA592" s="51"/>
      <c r="AB592" s="51"/>
      <c r="AC592" s="51"/>
      <c r="AD592" s="51"/>
      <c r="AE592" s="51"/>
      <c r="AG592" s="51"/>
      <c r="AH592" s="51"/>
    </row>
    <row r="593" spans="1:34">
      <c r="A593" s="100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104"/>
      <c r="Z593" s="51"/>
      <c r="AA593" s="51"/>
      <c r="AB593" s="51"/>
      <c r="AC593" s="51"/>
      <c r="AD593" s="51"/>
      <c r="AE593" s="51"/>
      <c r="AG593" s="51"/>
      <c r="AH593" s="51"/>
    </row>
    <row r="594" spans="1:34">
      <c r="A594" s="100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104"/>
      <c r="Z594" s="51"/>
      <c r="AA594" s="51"/>
      <c r="AB594" s="51"/>
      <c r="AC594" s="51"/>
      <c r="AD594" s="51"/>
      <c r="AE594" s="51"/>
      <c r="AG594" s="51"/>
      <c r="AH594" s="51"/>
    </row>
    <row r="595" spans="1:34">
      <c r="A595" s="100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104"/>
      <c r="Z595" s="51"/>
      <c r="AA595" s="51"/>
      <c r="AB595" s="51"/>
      <c r="AC595" s="51"/>
      <c r="AD595" s="51"/>
      <c r="AE595" s="51"/>
      <c r="AG595" s="51"/>
      <c r="AH595" s="51"/>
    </row>
    <row r="596" spans="1:34">
      <c r="A596" s="100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104"/>
      <c r="Z596" s="51"/>
      <c r="AA596" s="51"/>
      <c r="AB596" s="51"/>
      <c r="AC596" s="51"/>
      <c r="AD596" s="51"/>
      <c r="AE596" s="51"/>
      <c r="AG596" s="51"/>
      <c r="AH596" s="51"/>
    </row>
    <row r="597" spans="1:34">
      <c r="A597" s="100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104"/>
      <c r="Z597" s="51"/>
      <c r="AA597" s="51"/>
      <c r="AB597" s="51"/>
      <c r="AC597" s="51"/>
      <c r="AD597" s="51"/>
      <c r="AE597" s="51"/>
      <c r="AG597" s="51"/>
      <c r="AH597" s="51"/>
    </row>
    <row r="598" spans="1:34">
      <c r="A598" s="100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104"/>
      <c r="Z598" s="51"/>
      <c r="AA598" s="51"/>
      <c r="AB598" s="51"/>
      <c r="AC598" s="51"/>
      <c r="AD598" s="51"/>
      <c r="AE598" s="51"/>
      <c r="AG598" s="51"/>
      <c r="AH598" s="51"/>
    </row>
    <row r="599" spans="1:34">
      <c r="A599" s="100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104"/>
      <c r="Z599" s="51"/>
      <c r="AA599" s="51"/>
      <c r="AB599" s="51"/>
      <c r="AC599" s="51"/>
      <c r="AD599" s="51"/>
      <c r="AE599" s="51"/>
      <c r="AG599" s="51"/>
      <c r="AH599" s="51"/>
    </row>
    <row r="600" spans="1:34">
      <c r="A600" s="100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104"/>
      <c r="Z600" s="51"/>
      <c r="AA600" s="51"/>
      <c r="AB600" s="51"/>
      <c r="AC600" s="51"/>
      <c r="AD600" s="51"/>
      <c r="AE600" s="51"/>
      <c r="AG600" s="51"/>
      <c r="AH600" s="51"/>
    </row>
    <row r="601" spans="1:34">
      <c r="A601" s="100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104"/>
      <c r="Z601" s="51"/>
      <c r="AA601" s="51"/>
      <c r="AB601" s="51"/>
      <c r="AC601" s="51"/>
      <c r="AD601" s="51"/>
      <c r="AE601" s="51"/>
      <c r="AG601" s="51"/>
      <c r="AH601" s="51"/>
    </row>
    <row r="602" spans="1:34">
      <c r="A602" s="100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104"/>
      <c r="Z602" s="51"/>
      <c r="AA602" s="51"/>
      <c r="AB602" s="51"/>
      <c r="AC602" s="51"/>
      <c r="AD602" s="51"/>
      <c r="AE602" s="51"/>
      <c r="AG602" s="51"/>
      <c r="AH602" s="51"/>
    </row>
    <row r="603" spans="1:34">
      <c r="A603" s="100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104"/>
      <c r="Z603" s="51"/>
      <c r="AA603" s="51"/>
      <c r="AB603" s="51"/>
      <c r="AC603" s="51"/>
      <c r="AD603" s="51"/>
      <c r="AE603" s="51"/>
      <c r="AG603" s="51"/>
      <c r="AH603" s="51"/>
    </row>
    <row r="604" spans="1:34">
      <c r="A604" s="100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104"/>
      <c r="Z604" s="51"/>
      <c r="AA604" s="51"/>
      <c r="AB604" s="51"/>
      <c r="AC604" s="51"/>
      <c r="AD604" s="51"/>
      <c r="AE604" s="51"/>
      <c r="AG604" s="51"/>
      <c r="AH604" s="51"/>
    </row>
    <row r="605" spans="1:34">
      <c r="A605" s="100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104"/>
      <c r="Z605" s="51"/>
      <c r="AA605" s="51"/>
      <c r="AB605" s="51"/>
      <c r="AC605" s="51"/>
      <c r="AD605" s="51"/>
      <c r="AE605" s="51"/>
      <c r="AG605" s="51"/>
      <c r="AH605" s="51"/>
    </row>
    <row r="606" spans="1:34">
      <c r="A606" s="100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104"/>
      <c r="Z606" s="51"/>
      <c r="AA606" s="51"/>
      <c r="AB606" s="51"/>
      <c r="AC606" s="51"/>
      <c r="AD606" s="51"/>
      <c r="AE606" s="51"/>
      <c r="AG606" s="51"/>
      <c r="AH606" s="51"/>
    </row>
    <row r="607" spans="1:34">
      <c r="A607" s="100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104"/>
      <c r="Z607" s="51"/>
      <c r="AA607" s="51"/>
      <c r="AB607" s="51"/>
      <c r="AC607" s="51"/>
      <c r="AD607" s="51"/>
      <c r="AE607" s="51"/>
      <c r="AG607" s="51"/>
      <c r="AH607" s="51"/>
    </row>
    <row r="608" spans="1:34">
      <c r="A608" s="100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104"/>
      <c r="Z608" s="51"/>
      <c r="AA608" s="51"/>
      <c r="AB608" s="51"/>
      <c r="AC608" s="51"/>
      <c r="AD608" s="51"/>
      <c r="AE608" s="51"/>
      <c r="AG608" s="51"/>
      <c r="AH608" s="51"/>
    </row>
    <row r="609" spans="1:34">
      <c r="A609" s="100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104"/>
      <c r="Z609" s="51"/>
      <c r="AA609" s="51"/>
      <c r="AB609" s="51"/>
      <c r="AC609" s="51"/>
      <c r="AD609" s="51"/>
      <c r="AE609" s="51"/>
      <c r="AG609" s="51"/>
      <c r="AH609" s="51"/>
    </row>
    <row r="610" spans="1:34">
      <c r="A610" s="100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104"/>
      <c r="Z610" s="51"/>
      <c r="AA610" s="51"/>
      <c r="AB610" s="51"/>
      <c r="AC610" s="51"/>
      <c r="AD610" s="51"/>
      <c r="AE610" s="51"/>
      <c r="AG610" s="51"/>
      <c r="AH610" s="51"/>
    </row>
    <row r="611" spans="1:34">
      <c r="A611" s="100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104"/>
      <c r="Z611" s="51"/>
      <c r="AA611" s="51"/>
      <c r="AB611" s="51"/>
      <c r="AC611" s="51"/>
      <c r="AD611" s="51"/>
      <c r="AE611" s="51"/>
      <c r="AG611" s="51"/>
      <c r="AH611" s="51"/>
    </row>
    <row r="612" spans="1:34">
      <c r="A612" s="100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104"/>
      <c r="Z612" s="51"/>
      <c r="AA612" s="51"/>
      <c r="AB612" s="51"/>
      <c r="AC612" s="51"/>
      <c r="AD612" s="51"/>
      <c r="AE612" s="51"/>
      <c r="AG612" s="51"/>
      <c r="AH612" s="51"/>
    </row>
    <row r="613" spans="1:34">
      <c r="A613" s="100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104"/>
      <c r="Z613" s="51"/>
      <c r="AA613" s="51"/>
      <c r="AB613" s="51"/>
      <c r="AC613" s="51"/>
      <c r="AD613" s="51"/>
      <c r="AE613" s="51"/>
      <c r="AG613" s="51"/>
      <c r="AH613" s="51"/>
    </row>
    <row r="614" spans="1:34">
      <c r="A614" s="100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104"/>
      <c r="Z614" s="51"/>
      <c r="AA614" s="51"/>
      <c r="AB614" s="51"/>
      <c r="AC614" s="51"/>
      <c r="AD614" s="51"/>
      <c r="AE614" s="51"/>
      <c r="AG614" s="51"/>
      <c r="AH614" s="51"/>
    </row>
    <row r="615" spans="1:34">
      <c r="A615" s="100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104"/>
      <c r="Z615" s="51"/>
      <c r="AA615" s="51"/>
      <c r="AB615" s="51"/>
      <c r="AC615" s="51"/>
      <c r="AD615" s="51"/>
      <c r="AE615" s="51"/>
      <c r="AG615" s="51"/>
      <c r="AH615" s="51"/>
    </row>
    <row r="616" spans="1:34">
      <c r="A616" s="100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104"/>
      <c r="Z616" s="51"/>
      <c r="AA616" s="51"/>
      <c r="AB616" s="51"/>
      <c r="AC616" s="51"/>
      <c r="AD616" s="51"/>
      <c r="AE616" s="51"/>
      <c r="AG616" s="51"/>
      <c r="AH616" s="51"/>
    </row>
    <row r="617" spans="1:34">
      <c r="A617" s="100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104"/>
      <c r="Z617" s="51"/>
      <c r="AA617" s="51"/>
      <c r="AB617" s="51"/>
      <c r="AC617" s="51"/>
      <c r="AD617" s="51"/>
      <c r="AE617" s="51"/>
      <c r="AG617" s="51"/>
      <c r="AH617" s="51"/>
    </row>
    <row r="618" spans="1:34">
      <c r="A618" s="100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104"/>
      <c r="Z618" s="51"/>
      <c r="AA618" s="51"/>
      <c r="AB618" s="51"/>
      <c r="AC618" s="51"/>
      <c r="AD618" s="51"/>
      <c r="AE618" s="51"/>
      <c r="AG618" s="51"/>
      <c r="AH618" s="51"/>
    </row>
    <row r="619" spans="1:34">
      <c r="A619" s="100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104"/>
      <c r="Z619" s="51"/>
      <c r="AA619" s="51"/>
      <c r="AB619" s="51"/>
      <c r="AC619" s="51"/>
      <c r="AD619" s="51"/>
      <c r="AE619" s="51"/>
      <c r="AG619" s="51"/>
      <c r="AH619" s="51"/>
    </row>
    <row r="620" spans="1:34">
      <c r="A620" s="100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104"/>
      <c r="Z620" s="51"/>
      <c r="AA620" s="51"/>
      <c r="AB620" s="51"/>
      <c r="AC620" s="51"/>
      <c r="AD620" s="51"/>
      <c r="AE620" s="51"/>
      <c r="AG620" s="51"/>
      <c r="AH620" s="51"/>
    </row>
    <row r="621" spans="1:34">
      <c r="A621" s="100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104"/>
      <c r="Z621" s="51"/>
      <c r="AA621" s="51"/>
      <c r="AB621" s="51"/>
      <c r="AC621" s="51"/>
      <c r="AD621" s="51"/>
      <c r="AE621" s="51"/>
      <c r="AG621" s="51"/>
      <c r="AH621" s="51"/>
    </row>
    <row r="622" spans="1:34">
      <c r="A622" s="100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104"/>
      <c r="Z622" s="51"/>
      <c r="AA622" s="51"/>
      <c r="AB622" s="51"/>
      <c r="AC622" s="51"/>
      <c r="AD622" s="51"/>
      <c r="AE622" s="51"/>
      <c r="AG622" s="51"/>
      <c r="AH622" s="51"/>
    </row>
    <row r="623" spans="1:34">
      <c r="A623" s="100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104"/>
      <c r="Z623" s="51"/>
      <c r="AA623" s="51"/>
      <c r="AB623" s="51"/>
      <c r="AC623" s="51"/>
      <c r="AD623" s="51"/>
      <c r="AE623" s="51"/>
      <c r="AG623" s="51"/>
      <c r="AH623" s="51"/>
    </row>
    <row r="624" spans="1:34">
      <c r="A624" s="100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104"/>
      <c r="Z624" s="51"/>
      <c r="AA624" s="51"/>
      <c r="AB624" s="51"/>
      <c r="AC624" s="51"/>
      <c r="AD624" s="51"/>
      <c r="AE624" s="51"/>
      <c r="AG624" s="51"/>
      <c r="AH624" s="51"/>
    </row>
    <row r="625" spans="1:34">
      <c r="A625" s="100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104"/>
      <c r="Z625" s="51"/>
      <c r="AA625" s="51"/>
      <c r="AB625" s="51"/>
      <c r="AC625" s="51"/>
      <c r="AD625" s="51"/>
      <c r="AE625" s="51"/>
      <c r="AG625" s="51"/>
      <c r="AH625" s="51"/>
    </row>
    <row r="626" spans="1:34">
      <c r="A626" s="100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104"/>
      <c r="Z626" s="51"/>
      <c r="AA626" s="51"/>
      <c r="AB626" s="51"/>
      <c r="AC626" s="51"/>
      <c r="AD626" s="51"/>
      <c r="AE626" s="51"/>
      <c r="AG626" s="51"/>
      <c r="AH626" s="51"/>
    </row>
    <row r="627" spans="1:34">
      <c r="A627" s="100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104"/>
      <c r="Z627" s="51"/>
      <c r="AA627" s="51"/>
      <c r="AB627" s="51"/>
      <c r="AC627" s="51"/>
      <c r="AD627" s="51"/>
      <c r="AE627" s="51"/>
      <c r="AG627" s="51"/>
      <c r="AH627" s="51"/>
    </row>
    <row r="628" spans="1:34">
      <c r="A628" s="100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104"/>
      <c r="Z628" s="51"/>
      <c r="AA628" s="51"/>
      <c r="AB628" s="51"/>
      <c r="AC628" s="51"/>
      <c r="AD628" s="51"/>
      <c r="AE628" s="51"/>
      <c r="AG628" s="51"/>
      <c r="AH628" s="51"/>
    </row>
    <row r="629" spans="1:34">
      <c r="A629" s="100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104"/>
      <c r="Z629" s="51"/>
      <c r="AA629" s="51"/>
      <c r="AB629" s="51"/>
      <c r="AC629" s="51"/>
      <c r="AD629" s="51"/>
      <c r="AE629" s="51"/>
      <c r="AG629" s="51"/>
      <c r="AH629" s="51"/>
    </row>
    <row r="630" spans="1:34">
      <c r="A630" s="100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104"/>
      <c r="Z630" s="51"/>
      <c r="AA630" s="51"/>
      <c r="AB630" s="51"/>
      <c r="AC630" s="51"/>
      <c r="AD630" s="51"/>
      <c r="AE630" s="51"/>
      <c r="AG630" s="51"/>
      <c r="AH630" s="51"/>
    </row>
    <row r="631" spans="1:34">
      <c r="A631" s="100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104"/>
      <c r="Z631" s="51"/>
      <c r="AA631" s="51"/>
      <c r="AB631" s="51"/>
      <c r="AC631" s="51"/>
      <c r="AD631" s="51"/>
      <c r="AE631" s="51"/>
      <c r="AG631" s="51"/>
      <c r="AH631" s="51"/>
    </row>
    <row r="632" spans="1:34">
      <c r="A632" s="100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104"/>
      <c r="Z632" s="51"/>
      <c r="AA632" s="51"/>
      <c r="AB632" s="51"/>
      <c r="AC632" s="51"/>
      <c r="AD632" s="51"/>
      <c r="AE632" s="51"/>
      <c r="AG632" s="51"/>
      <c r="AH632" s="51"/>
    </row>
    <row r="633" spans="1:34">
      <c r="A633" s="100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104"/>
      <c r="Z633" s="51"/>
      <c r="AA633" s="51"/>
      <c r="AB633" s="51"/>
      <c r="AC633" s="51"/>
      <c r="AD633" s="51"/>
      <c r="AE633" s="51"/>
      <c r="AG633" s="51"/>
      <c r="AH633" s="51"/>
    </row>
    <row r="634" spans="1:34">
      <c r="A634" s="100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104"/>
      <c r="Z634" s="51"/>
      <c r="AA634" s="51"/>
      <c r="AB634" s="51"/>
      <c r="AC634" s="51"/>
      <c r="AD634" s="51"/>
      <c r="AE634" s="51"/>
      <c r="AG634" s="51"/>
      <c r="AH634" s="51"/>
    </row>
    <row r="635" spans="1:34">
      <c r="A635" s="100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104"/>
      <c r="Z635" s="51"/>
      <c r="AA635" s="51"/>
      <c r="AB635" s="51"/>
      <c r="AC635" s="51"/>
      <c r="AD635" s="51"/>
      <c r="AE635" s="51"/>
      <c r="AG635" s="51"/>
      <c r="AH635" s="51"/>
    </row>
    <row r="636" spans="1:34">
      <c r="A636" s="100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104"/>
      <c r="Z636" s="51"/>
      <c r="AA636" s="51"/>
      <c r="AB636" s="51"/>
      <c r="AC636" s="51"/>
      <c r="AD636" s="51"/>
      <c r="AE636" s="51"/>
      <c r="AG636" s="51"/>
      <c r="AH636" s="51"/>
    </row>
    <row r="637" spans="1:34">
      <c r="A637" s="100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104"/>
      <c r="Z637" s="51"/>
      <c r="AA637" s="51"/>
      <c r="AB637" s="51"/>
      <c r="AC637" s="51"/>
      <c r="AD637" s="51"/>
      <c r="AE637" s="51"/>
      <c r="AG637" s="51"/>
      <c r="AH637" s="51"/>
    </row>
    <row r="638" spans="1:34">
      <c r="A638" s="100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104"/>
      <c r="Z638" s="51"/>
      <c r="AA638" s="51"/>
      <c r="AB638" s="51"/>
      <c r="AC638" s="51"/>
      <c r="AD638" s="51"/>
      <c r="AE638" s="51"/>
      <c r="AG638" s="51"/>
      <c r="AH638" s="51"/>
    </row>
    <row r="639" spans="1:34">
      <c r="A639" s="100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104"/>
      <c r="Z639" s="51"/>
      <c r="AA639" s="51"/>
      <c r="AB639" s="51"/>
      <c r="AC639" s="51"/>
      <c r="AD639" s="51"/>
      <c r="AE639" s="51"/>
      <c r="AG639" s="51"/>
      <c r="AH639" s="51"/>
    </row>
    <row r="640" spans="1:34">
      <c r="A640" s="100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104"/>
      <c r="Z640" s="51"/>
      <c r="AA640" s="51"/>
      <c r="AB640" s="51"/>
      <c r="AC640" s="51"/>
      <c r="AD640" s="51"/>
      <c r="AE640" s="51"/>
      <c r="AG640" s="51"/>
      <c r="AH640" s="51"/>
    </row>
    <row r="641" spans="1:34">
      <c r="A641" s="100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104"/>
      <c r="Z641" s="51"/>
      <c r="AA641" s="51"/>
      <c r="AB641" s="51"/>
      <c r="AC641" s="51"/>
      <c r="AD641" s="51"/>
      <c r="AE641" s="51"/>
      <c r="AG641" s="51"/>
      <c r="AH641" s="51"/>
    </row>
    <row r="642" spans="1:34">
      <c r="A642" s="100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104"/>
      <c r="Z642" s="51"/>
      <c r="AA642" s="51"/>
      <c r="AB642" s="51"/>
      <c r="AC642" s="51"/>
      <c r="AD642" s="51"/>
      <c r="AE642" s="51"/>
      <c r="AG642" s="51"/>
      <c r="AH642" s="51"/>
    </row>
    <row r="643" spans="1:34">
      <c r="A643" s="100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104"/>
      <c r="Z643" s="51"/>
      <c r="AA643" s="51"/>
      <c r="AB643" s="51"/>
      <c r="AC643" s="51"/>
      <c r="AD643" s="51"/>
      <c r="AE643" s="51"/>
      <c r="AG643" s="51"/>
      <c r="AH643" s="51"/>
    </row>
    <row r="644" spans="1:34">
      <c r="A644" s="100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104"/>
      <c r="Z644" s="51"/>
      <c r="AA644" s="51"/>
      <c r="AB644" s="51"/>
      <c r="AC644" s="51"/>
      <c r="AD644" s="51"/>
      <c r="AE644" s="51"/>
      <c r="AG644" s="51"/>
      <c r="AH644" s="51"/>
    </row>
    <row r="645" spans="1:34">
      <c r="A645" s="100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104"/>
      <c r="Z645" s="51"/>
      <c r="AA645" s="51"/>
      <c r="AB645" s="51"/>
      <c r="AC645" s="51"/>
      <c r="AD645" s="51"/>
      <c r="AE645" s="51"/>
      <c r="AG645" s="51"/>
      <c r="AH645" s="51"/>
    </row>
    <row r="646" spans="1:34">
      <c r="A646" s="100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104"/>
      <c r="Z646" s="51"/>
      <c r="AA646" s="51"/>
      <c r="AB646" s="51"/>
      <c r="AC646" s="51"/>
      <c r="AD646" s="51"/>
      <c r="AE646" s="51"/>
      <c r="AG646" s="51"/>
      <c r="AH646" s="51"/>
    </row>
    <row r="647" spans="1:34">
      <c r="A647" s="100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104"/>
      <c r="Z647" s="51"/>
      <c r="AA647" s="51"/>
      <c r="AB647" s="51"/>
      <c r="AC647" s="51"/>
      <c r="AD647" s="51"/>
      <c r="AE647" s="51"/>
      <c r="AG647" s="51"/>
      <c r="AH647" s="51"/>
    </row>
    <row r="648" spans="1:34">
      <c r="A648" s="100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104"/>
      <c r="Z648" s="51"/>
      <c r="AA648" s="51"/>
      <c r="AB648" s="51"/>
      <c r="AC648" s="51"/>
      <c r="AD648" s="51"/>
      <c r="AE648" s="51"/>
      <c r="AG648" s="51"/>
      <c r="AH648" s="51"/>
    </row>
    <row r="649" spans="1:34">
      <c r="A649" s="100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104"/>
      <c r="Z649" s="51"/>
      <c r="AA649" s="51"/>
      <c r="AB649" s="51"/>
      <c r="AC649" s="51"/>
      <c r="AD649" s="51"/>
      <c r="AE649" s="51"/>
      <c r="AG649" s="51"/>
      <c r="AH649" s="51"/>
    </row>
    <row r="650" spans="1:34">
      <c r="A650" s="100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104"/>
      <c r="Z650" s="51"/>
      <c r="AA650" s="51"/>
      <c r="AB650" s="51"/>
      <c r="AC650" s="51"/>
      <c r="AD650" s="51"/>
      <c r="AE650" s="51"/>
      <c r="AG650" s="51"/>
      <c r="AH650" s="51"/>
    </row>
    <row r="651" spans="1:34">
      <c r="A651" s="100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104"/>
      <c r="Z651" s="51"/>
      <c r="AA651" s="51"/>
      <c r="AB651" s="51"/>
      <c r="AC651" s="51"/>
      <c r="AD651" s="51"/>
      <c r="AE651" s="51"/>
      <c r="AG651" s="51"/>
      <c r="AH651" s="51"/>
    </row>
    <row r="652" spans="1:34">
      <c r="A652" s="100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104"/>
      <c r="Z652" s="51"/>
      <c r="AA652" s="51"/>
      <c r="AB652" s="51"/>
      <c r="AC652" s="51"/>
      <c r="AD652" s="51"/>
      <c r="AE652" s="51"/>
      <c r="AG652" s="51"/>
      <c r="AH652" s="51"/>
    </row>
    <row r="653" spans="1:34">
      <c r="A653" s="100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104"/>
      <c r="Z653" s="51"/>
      <c r="AA653" s="51"/>
      <c r="AB653" s="51"/>
      <c r="AC653" s="51"/>
      <c r="AD653" s="51"/>
      <c r="AE653" s="51"/>
      <c r="AG653" s="51"/>
      <c r="AH653" s="51"/>
    </row>
    <row r="654" spans="1:34">
      <c r="A654" s="100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104"/>
      <c r="Z654" s="51"/>
      <c r="AA654" s="51"/>
      <c r="AB654" s="51"/>
      <c r="AC654" s="51"/>
      <c r="AD654" s="51"/>
      <c r="AE654" s="51"/>
      <c r="AG654" s="51"/>
      <c r="AH654" s="51"/>
    </row>
    <row r="655" spans="1:34">
      <c r="A655" s="100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104"/>
      <c r="Z655" s="51"/>
      <c r="AA655" s="51"/>
      <c r="AB655" s="51"/>
      <c r="AC655" s="51"/>
      <c r="AD655" s="51"/>
      <c r="AE655" s="51"/>
      <c r="AG655" s="51"/>
      <c r="AH655" s="51"/>
    </row>
    <row r="656" spans="1:34">
      <c r="A656" s="100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104"/>
      <c r="Z656" s="51"/>
      <c r="AA656" s="51"/>
      <c r="AB656" s="51"/>
      <c r="AC656" s="51"/>
      <c r="AD656" s="51"/>
      <c r="AE656" s="51"/>
      <c r="AG656" s="51"/>
      <c r="AH656" s="51"/>
    </row>
    <row r="657" spans="1:34">
      <c r="A657" s="100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104"/>
      <c r="Z657" s="51"/>
      <c r="AA657" s="51"/>
      <c r="AB657" s="51"/>
      <c r="AC657" s="51"/>
      <c r="AD657" s="51"/>
      <c r="AE657" s="51"/>
      <c r="AG657" s="51"/>
      <c r="AH657" s="51"/>
    </row>
    <row r="658" spans="1:34">
      <c r="A658" s="100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104"/>
      <c r="Z658" s="51"/>
      <c r="AA658" s="51"/>
      <c r="AB658" s="51"/>
      <c r="AC658" s="51"/>
      <c r="AD658" s="51"/>
      <c r="AE658" s="51"/>
      <c r="AG658" s="51"/>
      <c r="AH658" s="51"/>
    </row>
    <row r="659" spans="1:34">
      <c r="A659" s="100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104"/>
      <c r="Z659" s="51"/>
      <c r="AA659" s="51"/>
      <c r="AB659" s="51"/>
      <c r="AC659" s="51"/>
      <c r="AD659" s="51"/>
      <c r="AE659" s="51"/>
      <c r="AG659" s="51"/>
      <c r="AH659" s="51"/>
    </row>
    <row r="660" spans="1:34">
      <c r="A660" s="100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104"/>
      <c r="Z660" s="51"/>
      <c r="AA660" s="51"/>
      <c r="AB660" s="51"/>
      <c r="AC660" s="51"/>
      <c r="AD660" s="51"/>
      <c r="AE660" s="51"/>
      <c r="AG660" s="51"/>
      <c r="AH660" s="51"/>
    </row>
    <row r="661" spans="1:34">
      <c r="A661" s="100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104"/>
      <c r="Z661" s="51"/>
      <c r="AA661" s="51"/>
      <c r="AB661" s="51"/>
      <c r="AC661" s="51"/>
      <c r="AD661" s="51"/>
      <c r="AE661" s="51"/>
      <c r="AG661" s="51"/>
      <c r="AH661" s="51"/>
    </row>
    <row r="662" spans="1:34">
      <c r="A662" s="100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104"/>
      <c r="Z662" s="51"/>
      <c r="AA662" s="51"/>
      <c r="AB662" s="51"/>
      <c r="AC662" s="51"/>
      <c r="AD662" s="51"/>
      <c r="AE662" s="51"/>
      <c r="AG662" s="51"/>
      <c r="AH662" s="51"/>
    </row>
    <row r="663" spans="1:34">
      <c r="A663" s="100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104"/>
      <c r="Z663" s="51"/>
      <c r="AA663" s="51"/>
      <c r="AB663" s="51"/>
      <c r="AC663" s="51"/>
      <c r="AD663" s="51"/>
      <c r="AE663" s="51"/>
      <c r="AG663" s="51"/>
      <c r="AH663" s="51"/>
    </row>
    <row r="664" spans="1:34">
      <c r="A664" s="100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104"/>
      <c r="Z664" s="51"/>
      <c r="AA664" s="51"/>
      <c r="AB664" s="51"/>
      <c r="AC664" s="51"/>
      <c r="AD664" s="51"/>
      <c r="AE664" s="51"/>
      <c r="AG664" s="51"/>
      <c r="AH664" s="51"/>
    </row>
    <row r="665" spans="1:34">
      <c r="A665" s="100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104"/>
      <c r="Z665" s="51"/>
      <c r="AA665" s="51"/>
      <c r="AB665" s="51"/>
      <c r="AC665" s="51"/>
      <c r="AD665" s="51"/>
      <c r="AE665" s="51"/>
      <c r="AG665" s="51"/>
      <c r="AH665" s="51"/>
    </row>
    <row r="666" spans="1:34">
      <c r="A666" s="100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104"/>
      <c r="Z666" s="51"/>
      <c r="AA666" s="51"/>
      <c r="AB666" s="51"/>
      <c r="AC666" s="51"/>
      <c r="AD666" s="51"/>
      <c r="AE666" s="51"/>
      <c r="AG666" s="51"/>
      <c r="AH666" s="51"/>
    </row>
    <row r="667" spans="1:34">
      <c r="A667" s="100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104"/>
      <c r="Z667" s="51"/>
      <c r="AA667" s="51"/>
      <c r="AB667" s="51"/>
      <c r="AC667" s="51"/>
      <c r="AD667" s="51"/>
      <c r="AE667" s="51"/>
      <c r="AG667" s="51"/>
      <c r="AH667" s="51"/>
    </row>
    <row r="668" spans="1:34">
      <c r="A668" s="100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104"/>
      <c r="Z668" s="51"/>
      <c r="AA668" s="51"/>
      <c r="AB668" s="51"/>
      <c r="AC668" s="51"/>
      <c r="AD668" s="51"/>
      <c r="AE668" s="51"/>
      <c r="AG668" s="51"/>
      <c r="AH668" s="51"/>
    </row>
    <row r="669" spans="1:34">
      <c r="A669" s="100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104"/>
      <c r="Z669" s="51"/>
      <c r="AA669" s="51"/>
      <c r="AB669" s="51"/>
      <c r="AC669" s="51"/>
      <c r="AD669" s="51"/>
      <c r="AE669" s="51"/>
      <c r="AG669" s="51"/>
      <c r="AH669" s="51"/>
    </row>
    <row r="670" spans="1:34">
      <c r="A670" s="100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104"/>
      <c r="Z670" s="51"/>
      <c r="AA670" s="51"/>
      <c r="AB670" s="51"/>
      <c r="AC670" s="51"/>
      <c r="AD670" s="51"/>
      <c r="AE670" s="51"/>
      <c r="AG670" s="51"/>
      <c r="AH670" s="51"/>
    </row>
    <row r="671" spans="1:34">
      <c r="A671" s="100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104"/>
      <c r="Z671" s="51"/>
      <c r="AA671" s="51"/>
      <c r="AB671" s="51"/>
      <c r="AC671" s="51"/>
      <c r="AD671" s="51"/>
      <c r="AE671" s="51"/>
      <c r="AG671" s="51"/>
      <c r="AH671" s="51"/>
    </row>
    <row r="672" spans="1:34">
      <c r="A672" s="100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104"/>
      <c r="Z672" s="51"/>
      <c r="AA672" s="51"/>
      <c r="AB672" s="51"/>
      <c r="AC672" s="51"/>
      <c r="AD672" s="51"/>
      <c r="AE672" s="51"/>
      <c r="AG672" s="51"/>
      <c r="AH672" s="51"/>
    </row>
    <row r="673" spans="1:34">
      <c r="A673" s="100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104"/>
      <c r="Z673" s="51"/>
      <c r="AA673" s="51"/>
      <c r="AB673" s="51"/>
      <c r="AC673" s="51"/>
      <c r="AD673" s="51"/>
      <c r="AE673" s="51"/>
      <c r="AG673" s="51"/>
      <c r="AH673" s="51"/>
    </row>
    <row r="674" spans="1:34">
      <c r="A674" s="100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104"/>
      <c r="Z674" s="51"/>
      <c r="AA674" s="51"/>
      <c r="AB674" s="51"/>
      <c r="AC674" s="51"/>
      <c r="AD674" s="51"/>
      <c r="AE674" s="51"/>
      <c r="AG674" s="51"/>
      <c r="AH674" s="51"/>
    </row>
    <row r="675" spans="1:34">
      <c r="A675" s="100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104"/>
      <c r="Z675" s="51"/>
      <c r="AA675" s="51"/>
      <c r="AB675" s="51"/>
      <c r="AC675" s="51"/>
      <c r="AD675" s="51"/>
      <c r="AE675" s="51"/>
      <c r="AG675" s="51"/>
      <c r="AH675" s="51"/>
    </row>
    <row r="676" spans="1:34">
      <c r="A676" s="100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104"/>
      <c r="Z676" s="51"/>
      <c r="AA676" s="51"/>
      <c r="AB676" s="51"/>
      <c r="AC676" s="51"/>
      <c r="AD676" s="51"/>
      <c r="AE676" s="51"/>
      <c r="AG676" s="51"/>
      <c r="AH676" s="51"/>
    </row>
    <row r="677" spans="1:34">
      <c r="A677" s="100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104"/>
      <c r="Z677" s="51"/>
      <c r="AA677" s="51"/>
      <c r="AB677" s="51"/>
      <c r="AC677" s="51"/>
      <c r="AD677" s="51"/>
      <c r="AE677" s="51"/>
      <c r="AG677" s="51"/>
      <c r="AH677" s="51"/>
    </row>
    <row r="678" spans="1:34">
      <c r="A678" s="100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104"/>
      <c r="Z678" s="51"/>
      <c r="AA678" s="51"/>
      <c r="AB678" s="51"/>
      <c r="AC678" s="51"/>
      <c r="AD678" s="51"/>
      <c r="AE678" s="51"/>
      <c r="AG678" s="51"/>
      <c r="AH678" s="51"/>
    </row>
    <row r="679" spans="1:34">
      <c r="A679" s="100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104"/>
      <c r="Z679" s="51"/>
      <c r="AA679" s="51"/>
      <c r="AB679" s="51"/>
      <c r="AC679" s="51"/>
      <c r="AD679" s="51"/>
      <c r="AE679" s="51"/>
      <c r="AG679" s="51"/>
      <c r="AH679" s="51"/>
    </row>
    <row r="680" spans="1:34">
      <c r="A680" s="100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104"/>
      <c r="Z680" s="51"/>
      <c r="AA680" s="51"/>
      <c r="AB680" s="51"/>
      <c r="AC680" s="51"/>
      <c r="AD680" s="51"/>
      <c r="AE680" s="51"/>
      <c r="AG680" s="51"/>
      <c r="AH680" s="51"/>
    </row>
    <row r="681" spans="1:34">
      <c r="A681" s="100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104"/>
      <c r="Z681" s="51"/>
      <c r="AA681" s="51"/>
      <c r="AB681" s="51"/>
      <c r="AC681" s="51"/>
      <c r="AD681" s="51"/>
      <c r="AE681" s="51"/>
      <c r="AG681" s="51"/>
      <c r="AH681" s="51"/>
    </row>
    <row r="682" spans="1:34">
      <c r="A682" s="100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104"/>
      <c r="Z682" s="51"/>
      <c r="AA682" s="51"/>
      <c r="AB682" s="51"/>
      <c r="AC682" s="51"/>
      <c r="AD682" s="51"/>
      <c r="AE682" s="51"/>
      <c r="AG682" s="51"/>
      <c r="AH682" s="51"/>
    </row>
    <row r="683" spans="1:34">
      <c r="A683" s="100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104"/>
      <c r="Z683" s="51"/>
      <c r="AA683" s="51"/>
      <c r="AB683" s="51"/>
      <c r="AC683" s="51"/>
      <c r="AD683" s="51"/>
      <c r="AE683" s="51"/>
      <c r="AG683" s="51"/>
      <c r="AH683" s="51"/>
    </row>
    <row r="684" spans="1:34">
      <c r="A684" s="100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104"/>
      <c r="Z684" s="51"/>
      <c r="AA684" s="51"/>
      <c r="AB684" s="51"/>
      <c r="AC684" s="51"/>
      <c r="AD684" s="51"/>
      <c r="AE684" s="51"/>
      <c r="AG684" s="51"/>
      <c r="AH684" s="51"/>
    </row>
    <row r="685" spans="1:34">
      <c r="A685" s="100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104"/>
      <c r="Z685" s="51"/>
      <c r="AA685" s="51"/>
      <c r="AB685" s="51"/>
      <c r="AC685" s="51"/>
      <c r="AD685" s="51"/>
      <c r="AE685" s="51"/>
      <c r="AG685" s="51"/>
      <c r="AH685" s="51"/>
    </row>
    <row r="686" spans="1:34">
      <c r="A686" s="100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104"/>
      <c r="Z686" s="51"/>
      <c r="AA686" s="51"/>
      <c r="AB686" s="51"/>
      <c r="AC686" s="51"/>
      <c r="AD686" s="51"/>
      <c r="AE686" s="51"/>
      <c r="AG686" s="51"/>
      <c r="AH686" s="51"/>
    </row>
    <row r="687" spans="1:34">
      <c r="A687" s="100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104"/>
      <c r="Z687" s="51"/>
      <c r="AA687" s="51"/>
      <c r="AB687" s="51"/>
      <c r="AC687" s="51"/>
      <c r="AD687" s="51"/>
      <c r="AE687" s="51"/>
      <c r="AG687" s="51"/>
      <c r="AH687" s="51"/>
    </row>
    <row r="688" spans="1:34">
      <c r="A688" s="100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104"/>
      <c r="Z688" s="51"/>
      <c r="AA688" s="51"/>
      <c r="AB688" s="51"/>
      <c r="AC688" s="51"/>
      <c r="AD688" s="51"/>
      <c r="AE688" s="51"/>
      <c r="AG688" s="51"/>
      <c r="AH688" s="51"/>
    </row>
    <row r="689" spans="1:34">
      <c r="A689" s="100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104"/>
      <c r="Z689" s="51"/>
      <c r="AA689" s="51"/>
      <c r="AB689" s="51"/>
      <c r="AC689" s="51"/>
      <c r="AD689" s="51"/>
      <c r="AE689" s="51"/>
      <c r="AG689" s="51"/>
      <c r="AH689" s="51"/>
    </row>
    <row r="690" spans="1:34">
      <c r="A690" s="100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104"/>
      <c r="Z690" s="51"/>
      <c r="AA690" s="51"/>
      <c r="AB690" s="51"/>
      <c r="AC690" s="51"/>
      <c r="AD690" s="51"/>
      <c r="AE690" s="51"/>
      <c r="AG690" s="51"/>
      <c r="AH690" s="51"/>
    </row>
    <row r="691" spans="1:34">
      <c r="A691" s="100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104"/>
      <c r="Z691" s="51"/>
      <c r="AA691" s="51"/>
      <c r="AB691" s="51"/>
      <c r="AC691" s="51"/>
      <c r="AD691" s="51"/>
      <c r="AE691" s="51"/>
      <c r="AG691" s="51"/>
      <c r="AH691" s="51"/>
    </row>
    <row r="692" spans="1:34">
      <c r="A692" s="100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104"/>
      <c r="Z692" s="51"/>
      <c r="AA692" s="51"/>
      <c r="AB692" s="51"/>
      <c r="AC692" s="51"/>
      <c r="AD692" s="51"/>
      <c r="AE692" s="51"/>
      <c r="AG692" s="51"/>
      <c r="AH692" s="51"/>
    </row>
    <row r="693" spans="1:34">
      <c r="A693" s="100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104"/>
      <c r="Z693" s="51"/>
      <c r="AA693" s="51"/>
      <c r="AB693" s="51"/>
      <c r="AC693" s="51"/>
      <c r="AD693" s="51"/>
      <c r="AE693" s="51"/>
      <c r="AG693" s="51"/>
      <c r="AH693" s="51"/>
    </row>
    <row r="694" spans="1:34">
      <c r="A694" s="100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104"/>
      <c r="Z694" s="51"/>
      <c r="AA694" s="51"/>
      <c r="AB694" s="51"/>
      <c r="AC694" s="51"/>
      <c r="AD694" s="51"/>
      <c r="AE694" s="51"/>
      <c r="AG694" s="51"/>
      <c r="AH694" s="51"/>
    </row>
    <row r="695" spans="1:34">
      <c r="A695" s="100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104"/>
      <c r="Z695" s="51"/>
      <c r="AA695" s="51"/>
      <c r="AB695" s="51"/>
      <c r="AC695" s="51"/>
      <c r="AD695" s="51"/>
      <c r="AE695" s="51"/>
      <c r="AG695" s="51"/>
      <c r="AH695" s="51"/>
    </row>
    <row r="696" spans="1:34">
      <c r="A696" s="100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104"/>
      <c r="Z696" s="51"/>
      <c r="AA696" s="51"/>
      <c r="AB696" s="51"/>
      <c r="AC696" s="51"/>
      <c r="AD696" s="51"/>
      <c r="AE696" s="51"/>
      <c r="AG696" s="51"/>
      <c r="AH696" s="51"/>
    </row>
    <row r="697" spans="1:34">
      <c r="A697" s="100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104"/>
      <c r="Z697" s="51"/>
      <c r="AA697" s="51"/>
      <c r="AB697" s="51"/>
      <c r="AC697" s="51"/>
      <c r="AD697" s="51"/>
      <c r="AE697" s="51"/>
      <c r="AG697" s="51"/>
      <c r="AH697" s="51"/>
    </row>
    <row r="698" spans="1:34">
      <c r="A698" s="100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104"/>
      <c r="Z698" s="51"/>
      <c r="AA698" s="51"/>
      <c r="AB698" s="51"/>
      <c r="AC698" s="51"/>
      <c r="AD698" s="51"/>
      <c r="AE698" s="51"/>
      <c r="AG698" s="51"/>
      <c r="AH698" s="51"/>
    </row>
    <row r="699" spans="1:34">
      <c r="A699" s="100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104"/>
      <c r="Z699" s="51"/>
      <c r="AA699" s="51"/>
      <c r="AB699" s="51"/>
      <c r="AC699" s="51"/>
      <c r="AD699" s="51"/>
      <c r="AE699" s="51"/>
      <c r="AG699" s="51"/>
      <c r="AH699" s="51"/>
    </row>
    <row r="700" spans="1:34">
      <c r="A700" s="100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104"/>
      <c r="Z700" s="51"/>
      <c r="AA700" s="51"/>
      <c r="AB700" s="51"/>
      <c r="AC700" s="51"/>
      <c r="AD700" s="51"/>
      <c r="AE700" s="51"/>
      <c r="AG700" s="51"/>
      <c r="AH700" s="51"/>
    </row>
    <row r="701" spans="1:34">
      <c r="A701" s="100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104"/>
      <c r="Z701" s="51"/>
      <c r="AA701" s="51"/>
      <c r="AB701" s="51"/>
      <c r="AC701" s="51"/>
      <c r="AD701" s="51"/>
      <c r="AE701" s="51"/>
      <c r="AG701" s="51"/>
      <c r="AH701" s="51"/>
    </row>
    <row r="702" spans="1:34">
      <c r="A702" s="100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104"/>
      <c r="Z702" s="51"/>
      <c r="AA702" s="51"/>
      <c r="AB702" s="51"/>
      <c r="AC702" s="51"/>
      <c r="AD702" s="51"/>
      <c r="AE702" s="51"/>
      <c r="AG702" s="51"/>
      <c r="AH702" s="51"/>
    </row>
    <row r="703" spans="1:34">
      <c r="A703" s="100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104"/>
      <c r="Z703" s="51"/>
      <c r="AA703" s="51"/>
      <c r="AB703" s="51"/>
      <c r="AC703" s="51"/>
      <c r="AD703" s="51"/>
      <c r="AE703" s="51"/>
      <c r="AG703" s="51"/>
      <c r="AH703" s="51"/>
    </row>
    <row r="704" spans="1:34">
      <c r="A704" s="100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104"/>
      <c r="Z704" s="51"/>
      <c r="AA704" s="51"/>
      <c r="AB704" s="51"/>
      <c r="AC704" s="51"/>
      <c r="AD704" s="51"/>
      <c r="AE704" s="51"/>
      <c r="AG704" s="51"/>
      <c r="AH704" s="51"/>
    </row>
    <row r="705" spans="1:34">
      <c r="A705" s="100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104"/>
      <c r="Z705" s="51"/>
      <c r="AA705" s="51"/>
      <c r="AB705" s="51"/>
      <c r="AC705" s="51"/>
      <c r="AD705" s="51"/>
      <c r="AE705" s="51"/>
      <c r="AG705" s="51"/>
      <c r="AH705" s="51"/>
    </row>
    <row r="706" spans="1:34">
      <c r="A706" s="100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104"/>
      <c r="Z706" s="51"/>
      <c r="AA706" s="51"/>
      <c r="AB706" s="51"/>
      <c r="AC706" s="51"/>
      <c r="AD706" s="51"/>
      <c r="AE706" s="51"/>
      <c r="AG706" s="51"/>
      <c r="AH706" s="51"/>
    </row>
    <row r="707" spans="1:34">
      <c r="A707" s="100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104"/>
      <c r="Z707" s="51"/>
      <c r="AA707" s="51"/>
      <c r="AB707" s="51"/>
      <c r="AC707" s="51"/>
      <c r="AD707" s="51"/>
      <c r="AE707" s="51"/>
      <c r="AG707" s="51"/>
      <c r="AH707" s="51"/>
    </row>
    <row r="708" spans="1:34">
      <c r="A708" s="100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104"/>
      <c r="Z708" s="51"/>
      <c r="AA708" s="51"/>
      <c r="AB708" s="51"/>
      <c r="AC708" s="51"/>
      <c r="AD708" s="51"/>
      <c r="AE708" s="51"/>
      <c r="AG708" s="51"/>
      <c r="AH708" s="51"/>
    </row>
    <row r="709" spans="1:34">
      <c r="A709" s="100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104"/>
      <c r="Z709" s="51"/>
      <c r="AA709" s="51"/>
      <c r="AB709" s="51"/>
      <c r="AC709" s="51"/>
      <c r="AD709" s="51"/>
      <c r="AE709" s="51"/>
      <c r="AG709" s="51"/>
      <c r="AH709" s="51"/>
    </row>
    <row r="710" spans="1:34">
      <c r="A710" s="100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104"/>
      <c r="Z710" s="51"/>
      <c r="AA710" s="51"/>
      <c r="AB710" s="51"/>
      <c r="AC710" s="51"/>
      <c r="AD710" s="51"/>
      <c r="AE710" s="51"/>
      <c r="AG710" s="51"/>
      <c r="AH710" s="51"/>
    </row>
    <row r="711" spans="1:34">
      <c r="A711" s="100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104"/>
      <c r="Z711" s="51"/>
      <c r="AA711" s="51"/>
      <c r="AB711" s="51"/>
      <c r="AC711" s="51"/>
      <c r="AD711" s="51"/>
      <c r="AE711" s="51"/>
      <c r="AG711" s="51"/>
      <c r="AH711" s="51"/>
    </row>
    <row r="712" spans="1:34">
      <c r="A712" s="100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104"/>
      <c r="Z712" s="51"/>
      <c r="AA712" s="51"/>
      <c r="AB712" s="51"/>
      <c r="AC712" s="51"/>
      <c r="AD712" s="51"/>
      <c r="AE712" s="51"/>
      <c r="AG712" s="51"/>
      <c r="AH712" s="51"/>
    </row>
    <row r="713" spans="1:34">
      <c r="A713" s="100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104"/>
      <c r="Z713" s="51"/>
      <c r="AA713" s="51"/>
      <c r="AB713" s="51"/>
      <c r="AC713" s="51"/>
      <c r="AD713" s="51"/>
      <c r="AE713" s="51"/>
      <c r="AG713" s="51"/>
      <c r="AH713" s="51"/>
    </row>
    <row r="714" spans="1:34">
      <c r="A714" s="100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104"/>
      <c r="Z714" s="51"/>
      <c r="AA714" s="51"/>
      <c r="AB714" s="51"/>
      <c r="AC714" s="51"/>
      <c r="AD714" s="51"/>
      <c r="AE714" s="51"/>
      <c r="AG714" s="51"/>
      <c r="AH714" s="51"/>
    </row>
    <row r="715" spans="1:34">
      <c r="A715" s="100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104"/>
      <c r="Z715" s="51"/>
      <c r="AA715" s="51"/>
      <c r="AB715" s="51"/>
      <c r="AC715" s="51"/>
      <c r="AD715" s="51"/>
      <c r="AE715" s="51"/>
      <c r="AG715" s="51"/>
      <c r="AH715" s="51"/>
    </row>
    <row r="716" spans="1:34">
      <c r="A716" s="100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104"/>
      <c r="Z716" s="51"/>
      <c r="AA716" s="51"/>
      <c r="AB716" s="51"/>
      <c r="AC716" s="51"/>
      <c r="AD716" s="51"/>
      <c r="AE716" s="51"/>
      <c r="AG716" s="51"/>
      <c r="AH716" s="51"/>
    </row>
    <row r="717" spans="1:34">
      <c r="A717" s="100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104"/>
      <c r="Z717" s="51"/>
      <c r="AA717" s="51"/>
      <c r="AB717" s="51"/>
      <c r="AC717" s="51"/>
      <c r="AD717" s="51"/>
      <c r="AE717" s="51"/>
      <c r="AG717" s="51"/>
      <c r="AH717" s="51"/>
    </row>
    <row r="718" spans="1:34">
      <c r="A718" s="100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104"/>
      <c r="Z718" s="51"/>
      <c r="AA718" s="51"/>
      <c r="AB718" s="51"/>
      <c r="AC718" s="51"/>
      <c r="AD718" s="51"/>
      <c r="AE718" s="51"/>
      <c r="AG718" s="51"/>
      <c r="AH718" s="51"/>
    </row>
    <row r="719" spans="1:34">
      <c r="A719" s="100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104"/>
      <c r="Z719" s="51"/>
      <c r="AA719" s="51"/>
      <c r="AB719" s="51"/>
      <c r="AC719" s="51"/>
      <c r="AD719" s="51"/>
      <c r="AE719" s="51"/>
      <c r="AG719" s="51"/>
      <c r="AH719" s="51"/>
    </row>
    <row r="720" spans="1:34">
      <c r="A720" s="100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104"/>
      <c r="Z720" s="51"/>
      <c r="AA720" s="51"/>
      <c r="AB720" s="51"/>
      <c r="AC720" s="51"/>
      <c r="AD720" s="51"/>
      <c r="AE720" s="51"/>
      <c r="AG720" s="51"/>
      <c r="AH720" s="51"/>
    </row>
    <row r="721" spans="1:34">
      <c r="A721" s="100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104"/>
      <c r="Z721" s="51"/>
      <c r="AA721" s="51"/>
      <c r="AB721" s="51"/>
      <c r="AC721" s="51"/>
      <c r="AD721" s="51"/>
      <c r="AE721" s="51"/>
      <c r="AG721" s="51"/>
      <c r="AH721" s="51"/>
    </row>
    <row r="722" spans="1:34">
      <c r="A722" s="100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104"/>
      <c r="Z722" s="51"/>
      <c r="AA722" s="51"/>
      <c r="AB722" s="51"/>
      <c r="AC722" s="51"/>
      <c r="AD722" s="51"/>
      <c r="AE722" s="51"/>
      <c r="AG722" s="51"/>
      <c r="AH722" s="51"/>
    </row>
    <row r="723" spans="1:34">
      <c r="A723" s="100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104"/>
      <c r="Z723" s="51"/>
      <c r="AA723" s="51"/>
      <c r="AB723" s="51"/>
      <c r="AC723" s="51"/>
      <c r="AD723" s="51"/>
      <c r="AE723" s="51"/>
      <c r="AG723" s="51"/>
      <c r="AH723" s="51"/>
    </row>
    <row r="724" spans="1:34">
      <c r="A724" s="100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104"/>
      <c r="Z724" s="51"/>
      <c r="AA724" s="51"/>
      <c r="AB724" s="51"/>
      <c r="AC724" s="51"/>
      <c r="AD724" s="51"/>
      <c r="AE724" s="51"/>
      <c r="AG724" s="51"/>
      <c r="AH724" s="51"/>
    </row>
    <row r="725" spans="1:34">
      <c r="A725" s="100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104"/>
      <c r="Z725" s="51"/>
      <c r="AA725" s="51"/>
      <c r="AB725" s="51"/>
      <c r="AC725" s="51"/>
      <c r="AD725" s="51"/>
      <c r="AE725" s="51"/>
      <c r="AG725" s="51"/>
      <c r="AH725" s="51"/>
    </row>
    <row r="726" spans="1:34">
      <c r="A726" s="100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104"/>
      <c r="Z726" s="51"/>
      <c r="AA726" s="51"/>
      <c r="AB726" s="51"/>
      <c r="AC726" s="51"/>
      <c r="AD726" s="51"/>
      <c r="AE726" s="51"/>
      <c r="AG726" s="51"/>
      <c r="AH726" s="51"/>
    </row>
    <row r="727" spans="1:34">
      <c r="A727" s="100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104"/>
      <c r="Z727" s="51"/>
      <c r="AA727" s="51"/>
      <c r="AB727" s="51"/>
      <c r="AC727" s="51"/>
      <c r="AD727" s="51"/>
      <c r="AE727" s="51"/>
      <c r="AG727" s="51"/>
      <c r="AH727" s="51"/>
    </row>
    <row r="728" spans="1:34">
      <c r="A728" s="100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104"/>
      <c r="Z728" s="51"/>
      <c r="AA728" s="51"/>
      <c r="AB728" s="51"/>
      <c r="AC728" s="51"/>
      <c r="AD728" s="51"/>
      <c r="AE728" s="51"/>
      <c r="AG728" s="51"/>
      <c r="AH728" s="51"/>
    </row>
    <row r="729" spans="1:34">
      <c r="A729" s="100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104"/>
      <c r="Z729" s="51"/>
      <c r="AA729" s="51"/>
      <c r="AB729" s="51"/>
      <c r="AC729" s="51"/>
      <c r="AD729" s="51"/>
      <c r="AE729" s="51"/>
      <c r="AG729" s="51"/>
      <c r="AH729" s="51"/>
    </row>
    <row r="730" spans="1:34">
      <c r="A730" s="100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104"/>
      <c r="Z730" s="51"/>
      <c r="AA730" s="51"/>
      <c r="AB730" s="51"/>
      <c r="AC730" s="51"/>
      <c r="AD730" s="51"/>
      <c r="AE730" s="51"/>
      <c r="AG730" s="51"/>
      <c r="AH730" s="51"/>
    </row>
    <row r="731" spans="1:34">
      <c r="A731" s="100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104"/>
      <c r="Z731" s="51"/>
      <c r="AA731" s="51"/>
      <c r="AB731" s="51"/>
      <c r="AC731" s="51"/>
      <c r="AD731" s="51"/>
      <c r="AE731" s="51"/>
      <c r="AG731" s="51"/>
      <c r="AH731" s="51"/>
    </row>
    <row r="732" spans="1:34">
      <c r="A732" s="100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104"/>
      <c r="Z732" s="51"/>
      <c r="AA732" s="51"/>
      <c r="AB732" s="51"/>
      <c r="AC732" s="51"/>
      <c r="AD732" s="51"/>
      <c r="AE732" s="51"/>
      <c r="AG732" s="51"/>
      <c r="AH732" s="51"/>
    </row>
    <row r="733" spans="1:34">
      <c r="A733" s="100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104"/>
      <c r="Z733" s="51"/>
      <c r="AA733" s="51"/>
      <c r="AB733" s="51"/>
      <c r="AC733" s="51"/>
      <c r="AD733" s="51"/>
      <c r="AE733" s="51"/>
      <c r="AG733" s="51"/>
      <c r="AH733" s="51"/>
    </row>
    <row r="734" spans="1:34">
      <c r="A734" s="100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104"/>
      <c r="Z734" s="51"/>
      <c r="AA734" s="51"/>
      <c r="AB734" s="51"/>
      <c r="AC734" s="51"/>
      <c r="AD734" s="51"/>
      <c r="AE734" s="51"/>
      <c r="AG734" s="51"/>
      <c r="AH734" s="51"/>
    </row>
    <row r="735" spans="1:34">
      <c r="A735" s="100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104"/>
      <c r="Z735" s="51"/>
      <c r="AA735" s="51"/>
      <c r="AB735" s="51"/>
      <c r="AC735" s="51"/>
      <c r="AD735" s="51"/>
      <c r="AE735" s="51"/>
      <c r="AG735" s="51"/>
      <c r="AH735" s="51"/>
    </row>
    <row r="736" spans="1:34">
      <c r="A736" s="100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104"/>
      <c r="Z736" s="51"/>
      <c r="AA736" s="51"/>
      <c r="AB736" s="51"/>
      <c r="AC736" s="51"/>
      <c r="AD736" s="51"/>
      <c r="AE736" s="51"/>
      <c r="AG736" s="51"/>
      <c r="AH736" s="51"/>
    </row>
    <row r="737" spans="1:34">
      <c r="A737" s="100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104"/>
      <c r="Z737" s="51"/>
      <c r="AA737" s="51"/>
      <c r="AB737" s="51"/>
      <c r="AC737" s="51"/>
      <c r="AD737" s="51"/>
      <c r="AE737" s="51"/>
      <c r="AG737" s="51"/>
      <c r="AH737" s="51"/>
    </row>
    <row r="738" spans="1:34">
      <c r="A738" s="100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104"/>
      <c r="Z738" s="51"/>
      <c r="AA738" s="51"/>
      <c r="AB738" s="51"/>
      <c r="AC738" s="51"/>
      <c r="AD738" s="51"/>
      <c r="AE738" s="51"/>
      <c r="AG738" s="51"/>
      <c r="AH738" s="51"/>
    </row>
    <row r="739" spans="1:34">
      <c r="A739" s="100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104"/>
      <c r="Z739" s="51"/>
      <c r="AA739" s="51"/>
      <c r="AB739" s="51"/>
      <c r="AC739" s="51"/>
      <c r="AD739" s="51"/>
      <c r="AE739" s="51"/>
      <c r="AG739" s="51"/>
      <c r="AH739" s="51"/>
    </row>
    <row r="740" spans="1:34">
      <c r="A740" s="100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104"/>
      <c r="Z740" s="51"/>
      <c r="AA740" s="51"/>
      <c r="AB740" s="51"/>
      <c r="AC740" s="51"/>
      <c r="AD740" s="51"/>
      <c r="AE740" s="51"/>
      <c r="AG740" s="51"/>
      <c r="AH740" s="51"/>
    </row>
    <row r="741" spans="1:34">
      <c r="A741" s="100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104"/>
      <c r="Z741" s="51"/>
      <c r="AA741" s="51"/>
      <c r="AB741" s="51"/>
      <c r="AC741" s="51"/>
      <c r="AD741" s="51"/>
      <c r="AE741" s="51"/>
      <c r="AG741" s="51"/>
      <c r="AH741" s="51"/>
    </row>
    <row r="742" spans="1:34">
      <c r="A742" s="100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104"/>
      <c r="Z742" s="51"/>
      <c r="AA742" s="51"/>
      <c r="AB742" s="51"/>
      <c r="AC742" s="51"/>
      <c r="AD742" s="51"/>
      <c r="AE742" s="51"/>
      <c r="AG742" s="51"/>
      <c r="AH742" s="51"/>
    </row>
    <row r="743" spans="1:34">
      <c r="A743" s="100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104"/>
      <c r="Z743" s="51"/>
      <c r="AA743" s="51"/>
      <c r="AB743" s="51"/>
      <c r="AC743" s="51"/>
      <c r="AD743" s="51"/>
      <c r="AE743" s="51"/>
      <c r="AG743" s="51"/>
      <c r="AH743" s="51"/>
    </row>
    <row r="744" spans="1:34">
      <c r="A744" s="100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104"/>
      <c r="Z744" s="51"/>
      <c r="AA744" s="51"/>
      <c r="AB744" s="51"/>
      <c r="AC744" s="51"/>
      <c r="AD744" s="51"/>
      <c r="AE744" s="51"/>
      <c r="AG744" s="51"/>
      <c r="AH744" s="51"/>
    </row>
    <row r="745" spans="1:34">
      <c r="A745" s="100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104"/>
      <c r="Z745" s="51"/>
      <c r="AA745" s="51"/>
      <c r="AB745" s="51"/>
      <c r="AC745" s="51"/>
      <c r="AD745" s="51"/>
      <c r="AE745" s="51"/>
      <c r="AG745" s="51"/>
      <c r="AH745" s="51"/>
    </row>
    <row r="746" spans="1:34">
      <c r="A746" s="100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104"/>
      <c r="Z746" s="51"/>
      <c r="AA746" s="51"/>
      <c r="AB746" s="51"/>
      <c r="AC746" s="51"/>
      <c r="AD746" s="51"/>
      <c r="AE746" s="51"/>
      <c r="AG746" s="51"/>
      <c r="AH746" s="51"/>
    </row>
    <row r="747" spans="1:34">
      <c r="A747" s="100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104"/>
      <c r="Z747" s="51"/>
      <c r="AA747" s="51"/>
      <c r="AB747" s="51"/>
      <c r="AC747" s="51"/>
      <c r="AD747" s="51"/>
      <c r="AE747" s="51"/>
      <c r="AG747" s="51"/>
      <c r="AH747" s="51"/>
    </row>
    <row r="748" spans="1:34">
      <c r="A748" s="100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104"/>
      <c r="Z748" s="51"/>
      <c r="AA748" s="51"/>
      <c r="AB748" s="51"/>
      <c r="AC748" s="51"/>
      <c r="AD748" s="51"/>
      <c r="AE748" s="51"/>
      <c r="AG748" s="51"/>
      <c r="AH748" s="51"/>
    </row>
    <row r="749" spans="1:34">
      <c r="A749" s="100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104"/>
      <c r="Z749" s="51"/>
      <c r="AA749" s="51"/>
      <c r="AB749" s="51"/>
      <c r="AC749" s="51"/>
      <c r="AD749" s="51"/>
      <c r="AE749" s="51"/>
      <c r="AG749" s="51"/>
      <c r="AH749" s="51"/>
    </row>
    <row r="750" spans="1:34">
      <c r="A750" s="100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104"/>
      <c r="Z750" s="51"/>
      <c r="AA750" s="51"/>
      <c r="AB750" s="51"/>
      <c r="AC750" s="51"/>
      <c r="AD750" s="51"/>
      <c r="AE750" s="51"/>
      <c r="AG750" s="51"/>
      <c r="AH750" s="51"/>
    </row>
    <row r="751" spans="1:34">
      <c r="A751" s="100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104"/>
      <c r="Z751" s="51"/>
      <c r="AA751" s="51"/>
      <c r="AB751" s="51"/>
      <c r="AC751" s="51"/>
      <c r="AD751" s="51"/>
      <c r="AE751" s="51"/>
      <c r="AG751" s="51"/>
      <c r="AH751" s="51"/>
    </row>
    <row r="752" spans="1:34">
      <c r="A752" s="100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104"/>
      <c r="Z752" s="51"/>
      <c r="AA752" s="51"/>
      <c r="AB752" s="51"/>
      <c r="AC752" s="51"/>
      <c r="AD752" s="51"/>
      <c r="AE752" s="51"/>
      <c r="AG752" s="51"/>
      <c r="AH752" s="51"/>
    </row>
    <row r="753" spans="1:34">
      <c r="A753" s="100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104"/>
      <c r="Z753" s="51"/>
      <c r="AA753" s="51"/>
      <c r="AB753" s="51"/>
      <c r="AC753" s="51"/>
      <c r="AD753" s="51"/>
      <c r="AE753" s="51"/>
      <c r="AG753" s="51"/>
      <c r="AH753" s="51"/>
    </row>
    <row r="754" spans="1:34">
      <c r="A754" s="100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104"/>
      <c r="Z754" s="51"/>
      <c r="AA754" s="51"/>
      <c r="AB754" s="51"/>
      <c r="AC754" s="51"/>
      <c r="AD754" s="51"/>
      <c r="AE754" s="51"/>
      <c r="AG754" s="51"/>
      <c r="AH754" s="51"/>
    </row>
    <row r="755" spans="1:34">
      <c r="A755" s="100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104"/>
      <c r="Z755" s="51"/>
      <c r="AA755" s="51"/>
      <c r="AB755" s="51"/>
      <c r="AC755" s="51"/>
      <c r="AD755" s="51"/>
      <c r="AE755" s="51"/>
      <c r="AG755" s="51"/>
      <c r="AH755" s="51"/>
    </row>
    <row r="756" spans="1:34">
      <c r="A756" s="100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104"/>
      <c r="Z756" s="51"/>
      <c r="AA756" s="51"/>
      <c r="AB756" s="51"/>
      <c r="AC756" s="51"/>
      <c r="AD756" s="51"/>
      <c r="AE756" s="51"/>
      <c r="AG756" s="51"/>
      <c r="AH756" s="51"/>
    </row>
    <row r="757" spans="1:34">
      <c r="A757" s="100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104"/>
      <c r="Z757" s="51"/>
      <c r="AA757" s="51"/>
      <c r="AB757" s="51"/>
      <c r="AC757" s="51"/>
      <c r="AD757" s="51"/>
      <c r="AE757" s="51"/>
      <c r="AG757" s="51"/>
      <c r="AH757" s="51"/>
    </row>
    <row r="758" spans="1:34">
      <c r="A758" s="100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104"/>
      <c r="Z758" s="51"/>
      <c r="AA758" s="51"/>
      <c r="AB758" s="51"/>
      <c r="AC758" s="51"/>
      <c r="AD758" s="51"/>
      <c r="AE758" s="51"/>
      <c r="AG758" s="51"/>
      <c r="AH758" s="51"/>
    </row>
    <row r="759" spans="1:34">
      <c r="A759" s="100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104"/>
      <c r="Z759" s="51"/>
      <c r="AA759" s="51"/>
      <c r="AB759" s="51"/>
      <c r="AC759" s="51"/>
      <c r="AD759" s="51"/>
      <c r="AE759" s="51"/>
      <c r="AG759" s="51"/>
      <c r="AH759" s="51"/>
    </row>
    <row r="760" spans="1:34">
      <c r="A760" s="100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104"/>
      <c r="Z760" s="51"/>
      <c r="AA760" s="51"/>
      <c r="AB760" s="51"/>
      <c r="AC760" s="51"/>
      <c r="AD760" s="51"/>
      <c r="AE760" s="51"/>
      <c r="AG760" s="51"/>
      <c r="AH760" s="51"/>
    </row>
    <row r="761" spans="1:34">
      <c r="A761" s="100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104"/>
      <c r="Z761" s="51"/>
      <c r="AA761" s="51"/>
      <c r="AB761" s="51"/>
      <c r="AC761" s="51"/>
      <c r="AD761" s="51"/>
      <c r="AE761" s="51"/>
      <c r="AG761" s="51"/>
      <c r="AH761" s="51"/>
    </row>
    <row r="762" spans="1:34">
      <c r="A762" s="100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104"/>
      <c r="Z762" s="51"/>
      <c r="AA762" s="51"/>
      <c r="AB762" s="51"/>
      <c r="AC762" s="51"/>
      <c r="AD762" s="51"/>
      <c r="AE762" s="51"/>
      <c r="AG762" s="51"/>
      <c r="AH762" s="51"/>
    </row>
    <row r="763" spans="1:34">
      <c r="A763" s="100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104"/>
      <c r="Z763" s="51"/>
      <c r="AA763" s="51"/>
      <c r="AB763" s="51"/>
      <c r="AC763" s="51"/>
      <c r="AD763" s="51"/>
      <c r="AE763" s="51"/>
      <c r="AG763" s="51"/>
      <c r="AH763" s="51"/>
    </row>
    <row r="764" spans="1:34">
      <c r="A764" s="100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104"/>
      <c r="Z764" s="51"/>
      <c r="AA764" s="51"/>
      <c r="AB764" s="51"/>
      <c r="AC764" s="51"/>
      <c r="AD764" s="51"/>
      <c r="AE764" s="51"/>
      <c r="AG764" s="51"/>
      <c r="AH764" s="51"/>
    </row>
    <row r="765" spans="1:34">
      <c r="A765" s="100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104"/>
      <c r="Z765" s="51"/>
      <c r="AA765" s="51"/>
      <c r="AB765" s="51"/>
      <c r="AC765" s="51"/>
      <c r="AD765" s="51"/>
      <c r="AE765" s="51"/>
      <c r="AG765" s="51"/>
      <c r="AH765" s="51"/>
    </row>
    <row r="766" spans="1:34">
      <c r="A766" s="100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104"/>
      <c r="Z766" s="51"/>
      <c r="AA766" s="51"/>
      <c r="AB766" s="51"/>
      <c r="AC766" s="51"/>
      <c r="AD766" s="51"/>
      <c r="AE766" s="51"/>
      <c r="AG766" s="51"/>
      <c r="AH766" s="51"/>
    </row>
    <row r="767" spans="1:34">
      <c r="A767" s="100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104"/>
      <c r="Z767" s="51"/>
      <c r="AA767" s="51"/>
      <c r="AB767" s="51"/>
      <c r="AC767" s="51"/>
      <c r="AD767" s="51"/>
      <c r="AE767" s="51"/>
      <c r="AG767" s="51"/>
      <c r="AH767" s="51"/>
    </row>
    <row r="768" spans="1:34">
      <c r="A768" s="100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104"/>
      <c r="Z768" s="51"/>
      <c r="AA768" s="51"/>
      <c r="AB768" s="51"/>
      <c r="AC768" s="51"/>
      <c r="AD768" s="51"/>
      <c r="AE768" s="51"/>
      <c r="AG768" s="51"/>
      <c r="AH768" s="51"/>
    </row>
    <row r="769" spans="1:34">
      <c r="A769" s="100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104"/>
      <c r="Z769" s="51"/>
      <c r="AA769" s="51"/>
      <c r="AB769" s="51"/>
      <c r="AC769" s="51"/>
      <c r="AD769" s="51"/>
      <c r="AE769" s="51"/>
      <c r="AG769" s="51"/>
      <c r="AH769" s="51"/>
    </row>
    <row r="770" spans="1:34">
      <c r="A770" s="100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104"/>
      <c r="Z770" s="51"/>
      <c r="AA770" s="51"/>
      <c r="AB770" s="51"/>
      <c r="AC770" s="51"/>
      <c r="AD770" s="51"/>
      <c r="AE770" s="51"/>
      <c r="AG770" s="51"/>
      <c r="AH770" s="51"/>
    </row>
    <row r="771" spans="1:34">
      <c r="A771" s="100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104"/>
      <c r="Z771" s="51"/>
      <c r="AA771" s="51"/>
      <c r="AB771" s="51"/>
      <c r="AC771" s="51"/>
      <c r="AD771" s="51"/>
      <c r="AE771" s="51"/>
      <c r="AG771" s="51"/>
      <c r="AH771" s="51"/>
    </row>
    <row r="772" spans="1:34">
      <c r="A772" s="100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104"/>
      <c r="Z772" s="51"/>
      <c r="AA772" s="51"/>
      <c r="AB772" s="51"/>
      <c r="AC772" s="51"/>
      <c r="AD772" s="51"/>
      <c r="AE772" s="51"/>
      <c r="AG772" s="51"/>
      <c r="AH772" s="51"/>
    </row>
    <row r="773" spans="1:34">
      <c r="A773" s="100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104"/>
      <c r="Z773" s="51"/>
      <c r="AA773" s="51"/>
      <c r="AB773" s="51"/>
      <c r="AC773" s="51"/>
      <c r="AD773" s="51"/>
      <c r="AE773" s="51"/>
      <c r="AG773" s="51"/>
      <c r="AH773" s="51"/>
    </row>
    <row r="774" spans="1:34">
      <c r="A774" s="100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104"/>
      <c r="Z774" s="51"/>
      <c r="AA774" s="51"/>
      <c r="AB774" s="51"/>
      <c r="AC774" s="51"/>
      <c r="AD774" s="51"/>
      <c r="AE774" s="51"/>
      <c r="AG774" s="51"/>
      <c r="AH774" s="51"/>
    </row>
    <row r="775" spans="1:34">
      <c r="A775" s="100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104"/>
      <c r="Z775" s="51"/>
      <c r="AA775" s="51"/>
      <c r="AB775" s="51"/>
      <c r="AC775" s="51"/>
      <c r="AD775" s="51"/>
      <c r="AE775" s="51"/>
      <c r="AG775" s="51"/>
      <c r="AH775" s="51"/>
    </row>
    <row r="776" spans="1:34">
      <c r="A776" s="100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104"/>
      <c r="Z776" s="51"/>
      <c r="AA776" s="51"/>
      <c r="AB776" s="51"/>
      <c r="AC776" s="51"/>
      <c r="AD776" s="51"/>
      <c r="AE776" s="51"/>
      <c r="AG776" s="51"/>
      <c r="AH776" s="51"/>
    </row>
    <row r="777" spans="1:34">
      <c r="A777" s="100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104"/>
      <c r="Z777" s="51"/>
      <c r="AA777" s="51"/>
      <c r="AB777" s="51"/>
      <c r="AC777" s="51"/>
      <c r="AD777" s="51"/>
      <c r="AE777" s="51"/>
      <c r="AG777" s="51"/>
      <c r="AH777" s="51"/>
    </row>
    <row r="778" spans="1:34">
      <c r="A778" s="100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104"/>
      <c r="Z778" s="51"/>
      <c r="AA778" s="51"/>
      <c r="AB778" s="51"/>
      <c r="AC778" s="51"/>
      <c r="AD778" s="51"/>
      <c r="AE778" s="51"/>
      <c r="AG778" s="51"/>
      <c r="AH778" s="51"/>
    </row>
    <row r="779" spans="1:34">
      <c r="A779" s="100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104"/>
      <c r="Z779" s="51"/>
      <c r="AA779" s="51"/>
      <c r="AB779" s="51"/>
      <c r="AC779" s="51"/>
      <c r="AD779" s="51"/>
      <c r="AE779" s="51"/>
      <c r="AG779" s="51"/>
      <c r="AH779" s="51"/>
    </row>
    <row r="780" spans="1:34">
      <c r="A780" s="100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104"/>
      <c r="Z780" s="51"/>
      <c r="AA780" s="51"/>
      <c r="AB780" s="51"/>
      <c r="AC780" s="51"/>
      <c r="AD780" s="51"/>
      <c r="AE780" s="51"/>
      <c r="AG780" s="51"/>
      <c r="AH780" s="51"/>
    </row>
    <row r="781" spans="1:34">
      <c r="A781" s="100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104"/>
      <c r="Z781" s="51"/>
      <c r="AA781" s="51"/>
      <c r="AB781" s="51"/>
      <c r="AC781" s="51"/>
      <c r="AD781" s="51"/>
      <c r="AE781" s="51"/>
      <c r="AG781" s="51"/>
      <c r="AH781" s="51"/>
    </row>
    <row r="782" spans="1:34">
      <c r="A782" s="100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104"/>
      <c r="Z782" s="51"/>
      <c r="AA782" s="51"/>
      <c r="AB782" s="51"/>
      <c r="AC782" s="51"/>
      <c r="AD782" s="51"/>
      <c r="AE782" s="51"/>
      <c r="AG782" s="51"/>
      <c r="AH782" s="51"/>
    </row>
    <row r="783" spans="1:34">
      <c r="A783" s="100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104"/>
      <c r="Z783" s="51"/>
      <c r="AA783" s="51"/>
      <c r="AB783" s="51"/>
      <c r="AC783" s="51"/>
      <c r="AD783" s="51"/>
      <c r="AE783" s="51"/>
      <c r="AG783" s="51"/>
      <c r="AH783" s="51"/>
    </row>
    <row r="784" spans="1:34">
      <c r="A784" s="100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104"/>
      <c r="Z784" s="51"/>
      <c r="AA784" s="51"/>
      <c r="AB784" s="51"/>
      <c r="AC784" s="51"/>
      <c r="AD784" s="51"/>
      <c r="AE784" s="51"/>
      <c r="AG784" s="51"/>
      <c r="AH784" s="51"/>
    </row>
    <row r="785" spans="1:34">
      <c r="A785" s="100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104"/>
      <c r="Z785" s="51"/>
      <c r="AA785" s="51"/>
      <c r="AB785" s="51"/>
      <c r="AC785" s="51"/>
      <c r="AD785" s="51"/>
      <c r="AE785" s="51"/>
      <c r="AG785" s="51"/>
      <c r="AH785" s="51"/>
    </row>
    <row r="786" spans="1:34">
      <c r="A786" s="100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104"/>
      <c r="Z786" s="51"/>
      <c r="AA786" s="51"/>
      <c r="AB786" s="51"/>
      <c r="AC786" s="51"/>
      <c r="AD786" s="51"/>
      <c r="AE786" s="51"/>
      <c r="AG786" s="51"/>
      <c r="AH786" s="51"/>
    </row>
    <row r="787" spans="1:34">
      <c r="A787" s="100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104"/>
      <c r="Z787" s="51"/>
      <c r="AA787" s="51"/>
      <c r="AB787" s="51"/>
      <c r="AC787" s="51"/>
      <c r="AD787" s="51"/>
      <c r="AE787" s="51"/>
      <c r="AG787" s="51"/>
      <c r="AH787" s="51"/>
    </row>
    <row r="788" spans="1:34">
      <c r="A788" s="100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104"/>
      <c r="Z788" s="51"/>
      <c r="AA788" s="51"/>
      <c r="AB788" s="51"/>
      <c r="AC788" s="51"/>
      <c r="AD788" s="51"/>
      <c r="AE788" s="51"/>
      <c r="AG788" s="51"/>
      <c r="AH788" s="51"/>
    </row>
    <row r="789" spans="1:34">
      <c r="A789" s="100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104"/>
      <c r="Z789" s="51"/>
      <c r="AA789" s="51"/>
      <c r="AB789" s="51"/>
      <c r="AC789" s="51"/>
      <c r="AD789" s="51"/>
      <c r="AE789" s="51"/>
      <c r="AG789" s="51"/>
      <c r="AH789" s="51"/>
    </row>
    <row r="790" spans="1:34">
      <c r="A790" s="100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104"/>
      <c r="Z790" s="51"/>
      <c r="AA790" s="51"/>
      <c r="AB790" s="51"/>
      <c r="AC790" s="51"/>
      <c r="AD790" s="51"/>
      <c r="AE790" s="51"/>
      <c r="AG790" s="51"/>
      <c r="AH790" s="51"/>
    </row>
    <row r="791" spans="1:34">
      <c r="A791" s="100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104"/>
      <c r="Z791" s="51"/>
      <c r="AA791" s="51"/>
      <c r="AB791" s="51"/>
      <c r="AC791" s="51"/>
      <c r="AD791" s="51"/>
      <c r="AE791" s="51"/>
      <c r="AG791" s="51"/>
      <c r="AH791" s="51"/>
    </row>
    <row r="792" spans="1:34">
      <c r="A792" s="100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104"/>
      <c r="Z792" s="51"/>
      <c r="AA792" s="51"/>
      <c r="AB792" s="51"/>
      <c r="AC792" s="51"/>
      <c r="AD792" s="51"/>
      <c r="AE792" s="51"/>
      <c r="AG792" s="51"/>
      <c r="AH792" s="51"/>
    </row>
    <row r="793" spans="1:34">
      <c r="A793" s="100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104"/>
      <c r="Z793" s="51"/>
      <c r="AA793" s="51"/>
      <c r="AB793" s="51"/>
      <c r="AC793" s="51"/>
      <c r="AD793" s="51"/>
      <c r="AE793" s="51"/>
      <c r="AG793" s="51"/>
      <c r="AH793" s="51"/>
    </row>
    <row r="794" spans="1:34">
      <c r="A794" s="100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104"/>
      <c r="Z794" s="51"/>
      <c r="AA794" s="51"/>
      <c r="AB794" s="51"/>
      <c r="AC794" s="51"/>
      <c r="AD794" s="51"/>
      <c r="AE794" s="51"/>
      <c r="AG794" s="51"/>
      <c r="AH794" s="51"/>
    </row>
    <row r="795" spans="1:34">
      <c r="A795" s="100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104"/>
      <c r="Z795" s="51"/>
      <c r="AA795" s="51"/>
      <c r="AB795" s="51"/>
      <c r="AC795" s="51"/>
      <c r="AD795" s="51"/>
      <c r="AE795" s="51"/>
      <c r="AG795" s="51"/>
      <c r="AH795" s="51"/>
    </row>
    <row r="796" spans="1:34">
      <c r="A796" s="100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104"/>
      <c r="Z796" s="51"/>
      <c r="AA796" s="51"/>
      <c r="AB796" s="51"/>
      <c r="AC796" s="51"/>
      <c r="AD796" s="51"/>
      <c r="AE796" s="51"/>
      <c r="AG796" s="51"/>
      <c r="AH796" s="51"/>
    </row>
    <row r="797" spans="1:34">
      <c r="A797" s="100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104"/>
      <c r="Z797" s="51"/>
      <c r="AA797" s="51"/>
      <c r="AB797" s="51"/>
      <c r="AC797" s="51"/>
      <c r="AD797" s="51"/>
      <c r="AE797" s="51"/>
      <c r="AG797" s="51"/>
      <c r="AH797" s="51"/>
    </row>
    <row r="798" spans="1:34">
      <c r="A798" s="100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104"/>
      <c r="Z798" s="51"/>
      <c r="AA798" s="51"/>
      <c r="AB798" s="51"/>
      <c r="AC798" s="51"/>
      <c r="AD798" s="51"/>
      <c r="AE798" s="51"/>
      <c r="AG798" s="51"/>
      <c r="AH798" s="51"/>
    </row>
    <row r="799" spans="1:34">
      <c r="A799" s="100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104"/>
      <c r="Z799" s="51"/>
      <c r="AA799" s="51"/>
      <c r="AB799" s="51"/>
      <c r="AC799" s="51"/>
      <c r="AD799" s="51"/>
      <c r="AE799" s="51"/>
      <c r="AG799" s="51"/>
      <c r="AH799" s="51"/>
    </row>
    <row r="800" spans="1:34">
      <c r="A800" s="100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104"/>
      <c r="Z800" s="51"/>
      <c r="AA800" s="51"/>
      <c r="AB800" s="51"/>
      <c r="AC800" s="51"/>
      <c r="AD800" s="51"/>
      <c r="AE800" s="51"/>
      <c r="AG800" s="51"/>
      <c r="AH800" s="51"/>
    </row>
    <row r="801" spans="1:34">
      <c r="A801" s="100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104"/>
      <c r="Z801" s="51"/>
      <c r="AA801" s="51"/>
      <c r="AB801" s="51"/>
      <c r="AC801" s="51"/>
      <c r="AD801" s="51"/>
      <c r="AE801" s="51"/>
      <c r="AG801" s="51"/>
      <c r="AH801" s="51"/>
    </row>
    <row r="802" spans="1:34">
      <c r="A802" s="100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104"/>
      <c r="Z802" s="51"/>
      <c r="AA802" s="51"/>
      <c r="AB802" s="51"/>
      <c r="AC802" s="51"/>
      <c r="AD802" s="51"/>
      <c r="AE802" s="51"/>
      <c r="AG802" s="51"/>
      <c r="AH802" s="51"/>
    </row>
    <row r="803" spans="1:34">
      <c r="A803" s="100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104"/>
      <c r="Z803" s="51"/>
      <c r="AA803" s="51"/>
      <c r="AB803" s="51"/>
      <c r="AC803" s="51"/>
      <c r="AD803" s="51"/>
      <c r="AE803" s="51"/>
      <c r="AG803" s="51"/>
      <c r="AH803" s="51"/>
    </row>
    <row r="804" spans="1:34">
      <c r="A804" s="100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104"/>
      <c r="Z804" s="51"/>
      <c r="AA804" s="51"/>
      <c r="AB804" s="51"/>
      <c r="AC804" s="51"/>
      <c r="AD804" s="51"/>
      <c r="AE804" s="51"/>
      <c r="AG804" s="51"/>
      <c r="AH804" s="51"/>
    </row>
    <row r="805" spans="1:34">
      <c r="A805" s="100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104"/>
      <c r="Z805" s="51"/>
      <c r="AA805" s="51"/>
      <c r="AB805" s="51"/>
      <c r="AC805" s="51"/>
      <c r="AD805" s="51"/>
      <c r="AE805" s="51"/>
      <c r="AG805" s="51"/>
      <c r="AH805" s="51"/>
    </row>
    <row r="806" spans="1:34">
      <c r="A806" s="100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104"/>
      <c r="Z806" s="51"/>
      <c r="AA806" s="51"/>
      <c r="AB806" s="51"/>
      <c r="AC806" s="51"/>
      <c r="AD806" s="51"/>
      <c r="AE806" s="51"/>
      <c r="AG806" s="51"/>
      <c r="AH806" s="51"/>
    </row>
    <row r="807" spans="1:34">
      <c r="A807" s="100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104"/>
      <c r="Z807" s="51"/>
      <c r="AA807" s="51"/>
      <c r="AB807" s="51"/>
      <c r="AC807" s="51"/>
      <c r="AD807" s="51"/>
      <c r="AE807" s="51"/>
      <c r="AG807" s="51"/>
      <c r="AH807" s="51"/>
    </row>
    <row r="808" spans="1:34">
      <c r="A808" s="100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104"/>
      <c r="Z808" s="51"/>
      <c r="AA808" s="51"/>
      <c r="AB808" s="51"/>
      <c r="AC808" s="51"/>
      <c r="AD808" s="51"/>
      <c r="AE808" s="51"/>
      <c r="AG808" s="51"/>
      <c r="AH808" s="51"/>
    </row>
    <row r="809" spans="1:34">
      <c r="A809" s="100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104"/>
      <c r="Z809" s="51"/>
      <c r="AA809" s="51"/>
      <c r="AB809" s="51"/>
      <c r="AC809" s="51"/>
      <c r="AD809" s="51"/>
      <c r="AE809" s="51"/>
      <c r="AG809" s="51"/>
      <c r="AH809" s="51"/>
    </row>
    <row r="810" spans="1:34">
      <c r="A810" s="100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104"/>
      <c r="Z810" s="51"/>
      <c r="AA810" s="51"/>
      <c r="AB810" s="51"/>
      <c r="AC810" s="51"/>
      <c r="AD810" s="51"/>
      <c r="AE810" s="51"/>
      <c r="AG810" s="51"/>
      <c r="AH810" s="51"/>
    </row>
    <row r="811" spans="1:34">
      <c r="A811" s="100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104"/>
      <c r="Z811" s="51"/>
      <c r="AA811" s="51"/>
      <c r="AB811" s="51"/>
      <c r="AC811" s="51"/>
      <c r="AD811" s="51"/>
      <c r="AE811" s="51"/>
      <c r="AG811" s="51"/>
      <c r="AH811" s="51"/>
    </row>
    <row r="812" spans="1:34">
      <c r="A812" s="100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104"/>
      <c r="Z812" s="51"/>
      <c r="AA812" s="51"/>
      <c r="AB812" s="51"/>
      <c r="AC812" s="51"/>
      <c r="AD812" s="51"/>
      <c r="AE812" s="51"/>
      <c r="AG812" s="51"/>
      <c r="AH812" s="51"/>
    </row>
    <row r="813" spans="1:34">
      <c r="A813" s="100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104"/>
      <c r="Z813" s="51"/>
      <c r="AA813" s="51"/>
      <c r="AB813" s="51"/>
      <c r="AC813" s="51"/>
      <c r="AD813" s="51"/>
      <c r="AE813" s="51"/>
      <c r="AG813" s="51"/>
      <c r="AH813" s="51"/>
    </row>
    <row r="814" spans="1:34">
      <c r="A814" s="100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104"/>
      <c r="Z814" s="51"/>
      <c r="AA814" s="51"/>
      <c r="AB814" s="51"/>
      <c r="AC814" s="51"/>
      <c r="AD814" s="51"/>
      <c r="AE814" s="51"/>
      <c r="AG814" s="51"/>
      <c r="AH814" s="51"/>
    </row>
    <row r="815" spans="1:34">
      <c r="A815" s="100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104"/>
      <c r="Z815" s="51"/>
      <c r="AA815" s="51"/>
      <c r="AB815" s="51"/>
      <c r="AC815" s="51"/>
      <c r="AD815" s="51"/>
      <c r="AE815" s="51"/>
      <c r="AG815" s="51"/>
      <c r="AH815" s="51"/>
    </row>
    <row r="816" spans="1:34">
      <c r="A816" s="100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104"/>
      <c r="Z816" s="51"/>
      <c r="AA816" s="51"/>
      <c r="AB816" s="51"/>
      <c r="AC816" s="51"/>
      <c r="AD816" s="51"/>
      <c r="AE816" s="51"/>
      <c r="AG816" s="51"/>
      <c r="AH816" s="51"/>
    </row>
    <row r="817" spans="1:34">
      <c r="A817" s="100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104"/>
      <c r="Z817" s="51"/>
      <c r="AA817" s="51"/>
      <c r="AB817" s="51"/>
      <c r="AC817" s="51"/>
      <c r="AD817" s="51"/>
      <c r="AE817" s="51"/>
      <c r="AG817" s="51"/>
      <c r="AH817" s="51"/>
    </row>
    <row r="818" spans="1:34">
      <c r="A818" s="100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104"/>
      <c r="Z818" s="51"/>
      <c r="AA818" s="51"/>
      <c r="AB818" s="51"/>
      <c r="AC818" s="51"/>
      <c r="AD818" s="51"/>
      <c r="AE818" s="51"/>
      <c r="AG818" s="51"/>
      <c r="AH818" s="51"/>
    </row>
    <row r="819" spans="1:34">
      <c r="A819" s="100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104"/>
      <c r="Z819" s="51"/>
      <c r="AA819" s="51"/>
      <c r="AB819" s="51"/>
      <c r="AC819" s="51"/>
      <c r="AD819" s="51"/>
      <c r="AE819" s="51"/>
      <c r="AG819" s="51"/>
      <c r="AH819" s="51"/>
    </row>
    <row r="820" spans="1:34">
      <c r="A820" s="100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104"/>
      <c r="Z820" s="51"/>
      <c r="AA820" s="51"/>
      <c r="AB820" s="51"/>
      <c r="AC820" s="51"/>
      <c r="AD820" s="51"/>
      <c r="AE820" s="51"/>
      <c r="AG820" s="51"/>
      <c r="AH820" s="51"/>
    </row>
    <row r="821" spans="1:34">
      <c r="A821" s="100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104"/>
      <c r="Z821" s="51"/>
      <c r="AA821" s="51"/>
      <c r="AB821" s="51"/>
      <c r="AC821" s="51"/>
      <c r="AD821" s="51"/>
      <c r="AE821" s="51"/>
      <c r="AG821" s="51"/>
      <c r="AH821" s="51"/>
    </row>
    <row r="822" spans="1:34">
      <c r="A822" s="100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104"/>
      <c r="Z822" s="51"/>
      <c r="AA822" s="51"/>
      <c r="AB822" s="51"/>
      <c r="AC822" s="51"/>
      <c r="AD822" s="51"/>
      <c r="AE822" s="51"/>
      <c r="AG822" s="51"/>
      <c r="AH822" s="51"/>
    </row>
    <row r="823" spans="1:34">
      <c r="A823" s="100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104"/>
      <c r="Z823" s="51"/>
      <c r="AA823" s="51"/>
      <c r="AB823" s="51"/>
      <c r="AC823" s="51"/>
      <c r="AD823" s="51"/>
      <c r="AE823" s="51"/>
      <c r="AG823" s="51"/>
      <c r="AH823" s="51"/>
    </row>
    <row r="824" spans="1:34">
      <c r="A824" s="100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104"/>
      <c r="Z824" s="51"/>
      <c r="AA824" s="51"/>
      <c r="AB824" s="51"/>
      <c r="AC824" s="51"/>
      <c r="AD824" s="51"/>
      <c r="AE824" s="51"/>
      <c r="AG824" s="51"/>
      <c r="AH824" s="51"/>
    </row>
    <row r="825" spans="1:34">
      <c r="A825" s="100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104"/>
      <c r="Z825" s="51"/>
      <c r="AA825" s="51"/>
      <c r="AB825" s="51"/>
      <c r="AC825" s="51"/>
      <c r="AD825" s="51"/>
      <c r="AE825" s="51"/>
      <c r="AG825" s="51"/>
      <c r="AH825" s="51"/>
    </row>
    <row r="826" spans="1:34">
      <c r="A826" s="100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104"/>
      <c r="Z826" s="51"/>
      <c r="AA826" s="51"/>
      <c r="AB826" s="51"/>
      <c r="AC826" s="51"/>
      <c r="AD826" s="51"/>
      <c r="AE826" s="51"/>
      <c r="AG826" s="51"/>
      <c r="AH826" s="51"/>
    </row>
    <row r="827" spans="1:34">
      <c r="A827" s="100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104"/>
      <c r="Z827" s="51"/>
      <c r="AA827" s="51"/>
      <c r="AB827" s="51"/>
      <c r="AC827" s="51"/>
      <c r="AD827" s="51"/>
      <c r="AE827" s="51"/>
      <c r="AG827" s="51"/>
      <c r="AH827" s="51"/>
    </row>
    <row r="828" spans="1:34">
      <c r="A828" s="100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104"/>
      <c r="Z828" s="51"/>
      <c r="AA828" s="51"/>
      <c r="AB828" s="51"/>
      <c r="AC828" s="51"/>
      <c r="AD828" s="51"/>
      <c r="AE828" s="51"/>
      <c r="AG828" s="51"/>
      <c r="AH828" s="51"/>
    </row>
    <row r="829" spans="1:34">
      <c r="A829" s="100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104"/>
      <c r="Z829" s="51"/>
      <c r="AA829" s="51"/>
      <c r="AB829" s="51"/>
      <c r="AC829" s="51"/>
      <c r="AD829" s="51"/>
      <c r="AE829" s="51"/>
      <c r="AG829" s="51"/>
      <c r="AH829" s="51"/>
    </row>
    <row r="830" spans="1:34">
      <c r="A830" s="100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104"/>
      <c r="Z830" s="51"/>
      <c r="AA830" s="51"/>
      <c r="AB830" s="51"/>
      <c r="AC830" s="51"/>
      <c r="AD830" s="51"/>
      <c r="AE830" s="51"/>
      <c r="AG830" s="51"/>
      <c r="AH830" s="51"/>
    </row>
    <row r="831" spans="1:34">
      <c r="A831" s="100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104"/>
      <c r="Z831" s="51"/>
      <c r="AA831" s="51"/>
      <c r="AB831" s="51"/>
      <c r="AC831" s="51"/>
      <c r="AD831" s="51"/>
      <c r="AE831" s="51"/>
      <c r="AG831" s="51"/>
      <c r="AH831" s="51"/>
    </row>
    <row r="832" spans="1:34">
      <c r="A832" s="100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104"/>
      <c r="Z832" s="51"/>
      <c r="AA832" s="51"/>
      <c r="AB832" s="51"/>
      <c r="AC832" s="51"/>
      <c r="AD832" s="51"/>
      <c r="AE832" s="51"/>
      <c r="AG832" s="51"/>
      <c r="AH832" s="51"/>
    </row>
    <row r="833" spans="1:34">
      <c r="A833" s="100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104"/>
      <c r="Z833" s="51"/>
      <c r="AA833" s="51"/>
      <c r="AB833" s="51"/>
      <c r="AC833" s="51"/>
      <c r="AD833" s="51"/>
      <c r="AE833" s="51"/>
      <c r="AG833" s="51"/>
      <c r="AH833" s="51"/>
    </row>
    <row r="834" spans="1:34">
      <c r="A834" s="100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104"/>
      <c r="Z834" s="51"/>
      <c r="AA834" s="51"/>
      <c r="AB834" s="51"/>
      <c r="AC834" s="51"/>
      <c r="AD834" s="51"/>
      <c r="AE834" s="51"/>
      <c r="AG834" s="51"/>
      <c r="AH834" s="51"/>
    </row>
    <row r="835" spans="1:34">
      <c r="A835" s="100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104"/>
      <c r="Z835" s="51"/>
      <c r="AA835" s="51"/>
      <c r="AB835" s="51"/>
      <c r="AC835" s="51"/>
      <c r="AD835" s="51"/>
      <c r="AE835" s="51"/>
      <c r="AG835" s="51"/>
      <c r="AH835" s="51"/>
    </row>
    <row r="836" spans="1:34">
      <c r="A836" s="100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104"/>
      <c r="Z836" s="51"/>
      <c r="AA836" s="51"/>
      <c r="AB836" s="51"/>
      <c r="AC836" s="51"/>
      <c r="AD836" s="51"/>
      <c r="AE836" s="51"/>
      <c r="AG836" s="51"/>
      <c r="AH836" s="51"/>
    </row>
    <row r="837" spans="1:34">
      <c r="A837" s="100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104"/>
      <c r="Z837" s="51"/>
      <c r="AA837" s="51"/>
      <c r="AB837" s="51"/>
      <c r="AC837" s="51"/>
      <c r="AD837" s="51"/>
      <c r="AE837" s="51"/>
      <c r="AG837" s="51"/>
      <c r="AH837" s="51"/>
    </row>
    <row r="838" spans="1:34">
      <c r="A838" s="100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104"/>
      <c r="Z838" s="51"/>
      <c r="AA838" s="51"/>
      <c r="AB838" s="51"/>
      <c r="AC838" s="51"/>
      <c r="AD838" s="51"/>
      <c r="AE838" s="51"/>
      <c r="AG838" s="51"/>
      <c r="AH838" s="51"/>
    </row>
    <row r="839" spans="1:34">
      <c r="A839" s="100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104"/>
      <c r="Z839" s="51"/>
      <c r="AA839" s="51"/>
      <c r="AB839" s="51"/>
      <c r="AC839" s="51"/>
      <c r="AD839" s="51"/>
      <c r="AE839" s="51"/>
      <c r="AG839" s="51"/>
      <c r="AH839" s="51"/>
    </row>
    <row r="840" spans="1:34">
      <c r="A840" s="100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104"/>
      <c r="Z840" s="51"/>
      <c r="AA840" s="51"/>
      <c r="AB840" s="51"/>
      <c r="AC840" s="51"/>
      <c r="AD840" s="51"/>
      <c r="AE840" s="51"/>
      <c r="AG840" s="51"/>
      <c r="AH840" s="51"/>
    </row>
    <row r="841" spans="1:34">
      <c r="A841" s="100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104"/>
      <c r="Z841" s="51"/>
      <c r="AA841" s="51"/>
      <c r="AB841" s="51"/>
      <c r="AC841" s="51"/>
      <c r="AD841" s="51"/>
      <c r="AE841" s="51"/>
      <c r="AG841" s="51"/>
      <c r="AH841" s="51"/>
    </row>
    <row r="842" spans="1:34">
      <c r="A842" s="100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104"/>
      <c r="Z842" s="51"/>
      <c r="AA842" s="51"/>
      <c r="AB842" s="51"/>
      <c r="AC842" s="51"/>
      <c r="AD842" s="51"/>
      <c r="AE842" s="51"/>
      <c r="AG842" s="51"/>
      <c r="AH842" s="51"/>
    </row>
    <row r="843" spans="1:34">
      <c r="A843" s="100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104"/>
      <c r="Z843" s="51"/>
      <c r="AA843" s="51"/>
      <c r="AB843" s="51"/>
      <c r="AC843" s="51"/>
      <c r="AD843" s="51"/>
      <c r="AE843" s="51"/>
      <c r="AG843" s="51"/>
      <c r="AH843" s="51"/>
    </row>
    <row r="844" spans="1:34">
      <c r="A844" s="100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104"/>
      <c r="Z844" s="51"/>
      <c r="AA844" s="51"/>
      <c r="AB844" s="51"/>
      <c r="AC844" s="51"/>
      <c r="AD844" s="51"/>
      <c r="AE844" s="51"/>
      <c r="AG844" s="51"/>
      <c r="AH844" s="51"/>
    </row>
    <row r="845" spans="1:34">
      <c r="A845" s="100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104"/>
      <c r="Z845" s="51"/>
      <c r="AA845" s="51"/>
      <c r="AB845" s="51"/>
      <c r="AC845" s="51"/>
      <c r="AD845" s="51"/>
      <c r="AE845" s="51"/>
      <c r="AG845" s="51"/>
      <c r="AH845" s="51"/>
    </row>
    <row r="846" spans="1:34">
      <c r="A846" s="100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104"/>
      <c r="Z846" s="51"/>
      <c r="AA846" s="51"/>
      <c r="AB846" s="51"/>
      <c r="AC846" s="51"/>
      <c r="AD846" s="51"/>
      <c r="AE846" s="51"/>
      <c r="AG846" s="51"/>
      <c r="AH846" s="51"/>
    </row>
    <row r="847" spans="1:34">
      <c r="A847" s="100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104"/>
      <c r="Z847" s="51"/>
      <c r="AA847" s="51"/>
      <c r="AB847" s="51"/>
      <c r="AC847" s="51"/>
      <c r="AD847" s="51"/>
      <c r="AE847" s="51"/>
      <c r="AG847" s="51"/>
      <c r="AH847" s="51"/>
    </row>
    <row r="848" spans="1:34">
      <c r="A848" s="100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104"/>
      <c r="Z848" s="51"/>
      <c r="AA848" s="51"/>
      <c r="AB848" s="51"/>
      <c r="AC848" s="51"/>
      <c r="AD848" s="51"/>
      <c r="AE848" s="51"/>
      <c r="AG848" s="51"/>
      <c r="AH848" s="51"/>
    </row>
    <row r="849" spans="1:34">
      <c r="A849" s="100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104"/>
      <c r="Z849" s="51"/>
      <c r="AA849" s="51"/>
      <c r="AB849" s="51"/>
      <c r="AC849" s="51"/>
      <c r="AD849" s="51"/>
      <c r="AE849" s="51"/>
      <c r="AG849" s="51"/>
      <c r="AH849" s="51"/>
    </row>
    <row r="850" spans="1:34">
      <c r="A850" s="100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104"/>
      <c r="Z850" s="51"/>
      <c r="AA850" s="51"/>
      <c r="AB850" s="51"/>
      <c r="AC850" s="51"/>
      <c r="AD850" s="51"/>
      <c r="AE850" s="51"/>
      <c r="AG850" s="51"/>
      <c r="AH850" s="51"/>
    </row>
    <row r="851" spans="1:34">
      <c r="A851" s="100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104"/>
      <c r="Z851" s="51"/>
      <c r="AA851" s="51"/>
      <c r="AB851" s="51"/>
      <c r="AC851" s="51"/>
      <c r="AD851" s="51"/>
      <c r="AE851" s="51"/>
      <c r="AG851" s="51"/>
      <c r="AH851" s="51"/>
    </row>
    <row r="852" spans="1:34">
      <c r="A852" s="100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104"/>
      <c r="Z852" s="51"/>
      <c r="AA852" s="51"/>
      <c r="AB852" s="51"/>
      <c r="AC852" s="51"/>
      <c r="AD852" s="51"/>
      <c r="AE852" s="51"/>
      <c r="AG852" s="51"/>
      <c r="AH852" s="51"/>
    </row>
    <row r="853" spans="1:34">
      <c r="A853" s="100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104"/>
      <c r="Z853" s="51"/>
      <c r="AA853" s="51"/>
      <c r="AB853" s="51"/>
      <c r="AC853" s="51"/>
      <c r="AD853" s="51"/>
      <c r="AE853" s="51"/>
      <c r="AG853" s="51"/>
      <c r="AH853" s="51"/>
    </row>
    <row r="854" spans="1:34">
      <c r="A854" s="100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104"/>
      <c r="Z854" s="51"/>
      <c r="AA854" s="51"/>
      <c r="AB854" s="51"/>
      <c r="AC854" s="51"/>
      <c r="AD854" s="51"/>
      <c r="AE854" s="51"/>
      <c r="AG854" s="51"/>
      <c r="AH854" s="51"/>
    </row>
    <row r="855" spans="1:34">
      <c r="A855" s="100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104"/>
      <c r="Z855" s="51"/>
      <c r="AA855" s="51"/>
      <c r="AB855" s="51"/>
      <c r="AC855" s="51"/>
      <c r="AD855" s="51"/>
      <c r="AE855" s="51"/>
      <c r="AG855" s="51"/>
      <c r="AH855" s="51"/>
    </row>
    <row r="856" spans="1:34">
      <c r="A856" s="100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104"/>
      <c r="Z856" s="51"/>
      <c r="AA856" s="51"/>
      <c r="AB856" s="51"/>
      <c r="AC856" s="51"/>
      <c r="AD856" s="51"/>
      <c r="AE856" s="51"/>
      <c r="AG856" s="51"/>
      <c r="AH856" s="51"/>
    </row>
    <row r="857" spans="1:34">
      <c r="A857" s="100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104"/>
      <c r="Z857" s="51"/>
      <c r="AA857" s="51"/>
      <c r="AB857" s="51"/>
      <c r="AC857" s="51"/>
      <c r="AD857" s="51"/>
      <c r="AE857" s="51"/>
      <c r="AG857" s="51"/>
      <c r="AH857" s="51"/>
    </row>
    <row r="858" spans="1:34">
      <c r="A858" s="100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104"/>
      <c r="Z858" s="51"/>
      <c r="AA858" s="51"/>
      <c r="AB858" s="51"/>
      <c r="AC858" s="51"/>
      <c r="AD858" s="51"/>
      <c r="AE858" s="51"/>
      <c r="AG858" s="51"/>
      <c r="AH858" s="51"/>
    </row>
    <row r="859" spans="1:34">
      <c r="A859" s="100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104"/>
      <c r="Z859" s="51"/>
      <c r="AA859" s="51"/>
      <c r="AB859" s="51"/>
      <c r="AC859" s="51"/>
      <c r="AD859" s="51"/>
      <c r="AE859" s="51"/>
      <c r="AG859" s="51"/>
      <c r="AH859" s="51"/>
    </row>
    <row r="860" spans="1:34">
      <c r="A860" s="100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104"/>
      <c r="Z860" s="51"/>
      <c r="AA860" s="51"/>
      <c r="AB860" s="51"/>
      <c r="AC860" s="51"/>
      <c r="AD860" s="51"/>
      <c r="AE860" s="51"/>
      <c r="AG860" s="51"/>
      <c r="AH860" s="51"/>
    </row>
    <row r="861" spans="1:34">
      <c r="A861" s="100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104"/>
      <c r="Z861" s="51"/>
      <c r="AA861" s="51"/>
      <c r="AB861" s="51"/>
      <c r="AC861" s="51"/>
      <c r="AD861" s="51"/>
      <c r="AE861" s="51"/>
      <c r="AG861" s="51"/>
      <c r="AH861" s="51"/>
    </row>
    <row r="862" spans="1:34">
      <c r="A862" s="100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104"/>
      <c r="Z862" s="51"/>
      <c r="AA862" s="51"/>
      <c r="AB862" s="51"/>
      <c r="AC862" s="51"/>
      <c r="AD862" s="51"/>
      <c r="AE862" s="51"/>
      <c r="AG862" s="51"/>
      <c r="AH862" s="51"/>
    </row>
    <row r="863" spans="1:34">
      <c r="A863" s="100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104"/>
      <c r="Z863" s="51"/>
      <c r="AA863" s="51"/>
      <c r="AB863" s="51"/>
      <c r="AC863" s="51"/>
      <c r="AD863" s="51"/>
      <c r="AE863" s="51"/>
      <c r="AG863" s="51"/>
      <c r="AH863" s="51"/>
    </row>
    <row r="864" spans="1:34">
      <c r="A864" s="100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104"/>
      <c r="Z864" s="51"/>
      <c r="AA864" s="51"/>
      <c r="AB864" s="51"/>
      <c r="AC864" s="51"/>
      <c r="AD864" s="51"/>
      <c r="AE864" s="51"/>
      <c r="AG864" s="51"/>
      <c r="AH864" s="51"/>
    </row>
    <row r="865" spans="1:34">
      <c r="A865" s="100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104"/>
      <c r="Z865" s="51"/>
      <c r="AA865" s="51"/>
      <c r="AB865" s="51"/>
      <c r="AC865" s="51"/>
      <c r="AD865" s="51"/>
      <c r="AE865" s="51"/>
      <c r="AG865" s="51"/>
      <c r="AH865" s="51"/>
    </row>
    <row r="866" spans="1:34">
      <c r="A866" s="100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104"/>
      <c r="Z866" s="51"/>
      <c r="AA866" s="51"/>
      <c r="AB866" s="51"/>
      <c r="AC866" s="51"/>
      <c r="AD866" s="51"/>
      <c r="AE866" s="51"/>
      <c r="AG866" s="51"/>
      <c r="AH866" s="51"/>
    </row>
    <row r="867" spans="1:34">
      <c r="A867" s="100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104"/>
      <c r="Z867" s="51"/>
      <c r="AA867" s="51"/>
      <c r="AB867" s="51"/>
      <c r="AC867" s="51"/>
      <c r="AD867" s="51"/>
      <c r="AE867" s="51"/>
      <c r="AG867" s="51"/>
      <c r="AH867" s="51"/>
    </row>
    <row r="868" spans="1:34">
      <c r="A868" s="100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104"/>
      <c r="Z868" s="51"/>
      <c r="AA868" s="51"/>
      <c r="AB868" s="51"/>
      <c r="AC868" s="51"/>
      <c r="AD868" s="51"/>
      <c r="AE868" s="51"/>
      <c r="AG868" s="51"/>
      <c r="AH868" s="51"/>
    </row>
    <row r="869" spans="1:34">
      <c r="A869" s="100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104"/>
      <c r="Z869" s="51"/>
      <c r="AA869" s="51"/>
      <c r="AB869" s="51"/>
      <c r="AC869" s="51"/>
      <c r="AD869" s="51"/>
      <c r="AE869" s="51"/>
      <c r="AG869" s="51"/>
      <c r="AH869" s="51"/>
    </row>
    <row r="870" spans="1:34">
      <c r="A870" s="100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104"/>
      <c r="Z870" s="51"/>
      <c r="AA870" s="51"/>
      <c r="AB870" s="51"/>
      <c r="AC870" s="51"/>
      <c r="AD870" s="51"/>
      <c r="AE870" s="51"/>
      <c r="AG870" s="51"/>
      <c r="AH870" s="51"/>
    </row>
    <row r="871" spans="1:34">
      <c r="A871" s="100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104"/>
      <c r="Z871" s="51"/>
      <c r="AA871" s="51"/>
      <c r="AB871" s="51"/>
      <c r="AC871" s="51"/>
      <c r="AD871" s="51"/>
      <c r="AE871" s="51"/>
      <c r="AG871" s="51"/>
      <c r="AH871" s="51"/>
    </row>
    <row r="872" spans="1:34">
      <c r="A872" s="100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104"/>
      <c r="Z872" s="51"/>
      <c r="AA872" s="51"/>
      <c r="AB872" s="51"/>
      <c r="AC872" s="51"/>
      <c r="AD872" s="51"/>
      <c r="AE872" s="51"/>
      <c r="AG872" s="51"/>
      <c r="AH872" s="51"/>
    </row>
    <row r="873" spans="1:34">
      <c r="A873" s="100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104"/>
      <c r="Z873" s="51"/>
      <c r="AA873" s="51"/>
      <c r="AB873" s="51"/>
      <c r="AC873" s="51"/>
      <c r="AD873" s="51"/>
      <c r="AE873" s="51"/>
      <c r="AG873" s="51"/>
      <c r="AH873" s="51"/>
    </row>
    <row r="874" spans="1:34">
      <c r="A874" s="100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104"/>
      <c r="Z874" s="51"/>
      <c r="AA874" s="51"/>
      <c r="AB874" s="51"/>
      <c r="AC874" s="51"/>
      <c r="AD874" s="51"/>
      <c r="AE874" s="51"/>
      <c r="AG874" s="51"/>
      <c r="AH874" s="51"/>
    </row>
    <row r="875" spans="1:34">
      <c r="A875" s="100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104"/>
      <c r="Z875" s="51"/>
      <c r="AA875" s="51"/>
      <c r="AB875" s="51"/>
      <c r="AC875" s="51"/>
      <c r="AD875" s="51"/>
      <c r="AE875" s="51"/>
      <c r="AG875" s="51"/>
      <c r="AH875" s="51"/>
    </row>
    <row r="876" spans="1:34">
      <c r="A876" s="100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104"/>
      <c r="Z876" s="51"/>
      <c r="AA876" s="51"/>
      <c r="AB876" s="51"/>
      <c r="AC876" s="51"/>
      <c r="AD876" s="51"/>
      <c r="AE876" s="51"/>
      <c r="AG876" s="51"/>
      <c r="AH876" s="51"/>
    </row>
    <row r="877" spans="1:34">
      <c r="A877" s="100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104"/>
      <c r="Z877" s="51"/>
      <c r="AA877" s="51"/>
      <c r="AB877" s="51"/>
      <c r="AC877" s="51"/>
      <c r="AD877" s="51"/>
      <c r="AE877" s="51"/>
      <c r="AG877" s="51"/>
      <c r="AH877" s="51"/>
    </row>
    <row r="878" spans="1:34">
      <c r="A878" s="100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104"/>
      <c r="Z878" s="51"/>
      <c r="AA878" s="51"/>
      <c r="AB878" s="51"/>
      <c r="AC878" s="51"/>
      <c r="AD878" s="51"/>
      <c r="AE878" s="51"/>
      <c r="AG878" s="51"/>
      <c r="AH878" s="51"/>
    </row>
    <row r="879" spans="1:34">
      <c r="A879" s="100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104"/>
      <c r="Z879" s="51"/>
      <c r="AA879" s="51"/>
      <c r="AB879" s="51"/>
      <c r="AC879" s="51"/>
      <c r="AD879" s="51"/>
      <c r="AE879" s="51"/>
      <c r="AG879" s="51"/>
      <c r="AH879" s="51"/>
    </row>
    <row r="880" spans="1:34">
      <c r="A880" s="100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104"/>
      <c r="Z880" s="51"/>
      <c r="AA880" s="51"/>
      <c r="AB880" s="51"/>
      <c r="AC880" s="51"/>
      <c r="AD880" s="51"/>
      <c r="AE880" s="51"/>
      <c r="AG880" s="51"/>
      <c r="AH880" s="51"/>
    </row>
    <row r="881" spans="1:34">
      <c r="A881" s="100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104"/>
      <c r="Z881" s="51"/>
      <c r="AA881" s="51"/>
      <c r="AB881" s="51"/>
      <c r="AC881" s="51"/>
      <c r="AD881" s="51"/>
      <c r="AE881" s="51"/>
      <c r="AG881" s="51"/>
      <c r="AH881" s="51"/>
    </row>
    <row r="882" spans="1:34">
      <c r="A882" s="100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104"/>
      <c r="Z882" s="51"/>
      <c r="AA882" s="51"/>
      <c r="AB882" s="51"/>
      <c r="AC882" s="51"/>
      <c r="AD882" s="51"/>
      <c r="AE882" s="51"/>
      <c r="AG882" s="51"/>
      <c r="AH882" s="51"/>
    </row>
    <row r="883" spans="1:34">
      <c r="A883" s="100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104"/>
      <c r="Z883" s="51"/>
      <c r="AA883" s="51"/>
      <c r="AB883" s="51"/>
      <c r="AC883" s="51"/>
      <c r="AD883" s="51"/>
      <c r="AE883" s="51"/>
      <c r="AG883" s="51"/>
      <c r="AH883" s="51"/>
    </row>
    <row r="884" spans="1:34">
      <c r="A884" s="100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104"/>
      <c r="Z884" s="51"/>
      <c r="AA884" s="51"/>
      <c r="AB884" s="51"/>
      <c r="AC884" s="51"/>
      <c r="AD884" s="51"/>
      <c r="AE884" s="51"/>
      <c r="AG884" s="51"/>
      <c r="AH884" s="51"/>
    </row>
    <row r="885" spans="1:34">
      <c r="A885" s="100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104"/>
      <c r="Z885" s="51"/>
      <c r="AA885" s="51"/>
      <c r="AB885" s="51"/>
      <c r="AC885" s="51"/>
      <c r="AD885" s="51"/>
      <c r="AE885" s="51"/>
      <c r="AG885" s="51"/>
      <c r="AH885" s="51"/>
    </row>
    <row r="886" spans="1:34">
      <c r="A886" s="100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104"/>
      <c r="Z886" s="51"/>
      <c r="AA886" s="51"/>
      <c r="AB886" s="51"/>
      <c r="AC886" s="51"/>
      <c r="AD886" s="51"/>
      <c r="AE886" s="51"/>
      <c r="AG886" s="51"/>
      <c r="AH886" s="51"/>
    </row>
    <row r="887" spans="1:34">
      <c r="A887" s="100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104"/>
      <c r="Z887" s="51"/>
      <c r="AA887" s="51"/>
      <c r="AB887" s="51"/>
      <c r="AC887" s="51"/>
      <c r="AD887" s="51"/>
      <c r="AE887" s="51"/>
      <c r="AG887" s="51"/>
      <c r="AH887" s="51"/>
    </row>
    <row r="888" spans="1:34">
      <c r="A888" s="100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104"/>
      <c r="Z888" s="51"/>
      <c r="AA888" s="51"/>
      <c r="AB888" s="51"/>
      <c r="AC888" s="51"/>
      <c r="AD888" s="51"/>
      <c r="AE888" s="51"/>
      <c r="AG888" s="51"/>
      <c r="AH888" s="51"/>
    </row>
    <row r="889" spans="1:34">
      <c r="A889" s="100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104"/>
      <c r="Z889" s="51"/>
      <c r="AA889" s="51"/>
      <c r="AB889" s="51"/>
      <c r="AC889" s="51"/>
      <c r="AD889" s="51"/>
      <c r="AE889" s="51"/>
      <c r="AG889" s="51"/>
      <c r="AH889" s="51"/>
    </row>
    <row r="890" spans="1:34">
      <c r="A890" s="100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104"/>
      <c r="Z890" s="51"/>
      <c r="AA890" s="51"/>
      <c r="AB890" s="51"/>
      <c r="AC890" s="51"/>
      <c r="AD890" s="51"/>
      <c r="AE890" s="51"/>
      <c r="AG890" s="51"/>
      <c r="AH890" s="51"/>
    </row>
    <row r="891" spans="1:34">
      <c r="A891" s="100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104"/>
      <c r="Z891" s="51"/>
      <c r="AA891" s="51"/>
      <c r="AB891" s="51"/>
      <c r="AC891" s="51"/>
      <c r="AD891" s="51"/>
      <c r="AE891" s="51"/>
      <c r="AG891" s="51"/>
      <c r="AH891" s="51"/>
    </row>
    <row r="892" spans="1:34">
      <c r="A892" s="100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104"/>
      <c r="Z892" s="51"/>
      <c r="AA892" s="51"/>
      <c r="AB892" s="51"/>
      <c r="AC892" s="51"/>
      <c r="AD892" s="51"/>
      <c r="AE892" s="51"/>
      <c r="AG892" s="51"/>
      <c r="AH892" s="51"/>
    </row>
    <row r="893" spans="1:34">
      <c r="A893" s="100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104"/>
      <c r="Z893" s="51"/>
      <c r="AA893" s="51"/>
      <c r="AB893" s="51"/>
      <c r="AC893" s="51"/>
      <c r="AD893" s="51"/>
      <c r="AE893" s="51"/>
      <c r="AG893" s="51"/>
      <c r="AH893" s="51"/>
    </row>
    <row r="894" spans="1:34">
      <c r="A894" s="100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104"/>
      <c r="Z894" s="51"/>
      <c r="AA894" s="51"/>
      <c r="AB894" s="51"/>
      <c r="AC894" s="51"/>
      <c r="AD894" s="51"/>
      <c r="AE894" s="51"/>
      <c r="AG894" s="51"/>
      <c r="AH894" s="51"/>
    </row>
    <row r="895" spans="1:34">
      <c r="A895" s="100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104"/>
      <c r="Z895" s="51"/>
      <c r="AA895" s="51"/>
      <c r="AB895" s="51"/>
      <c r="AC895" s="51"/>
      <c r="AD895" s="51"/>
      <c r="AE895" s="51"/>
      <c r="AG895" s="51"/>
      <c r="AH895" s="51"/>
    </row>
    <row r="896" spans="1:34">
      <c r="A896" s="100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104"/>
      <c r="Z896" s="51"/>
      <c r="AA896" s="51"/>
      <c r="AB896" s="51"/>
      <c r="AC896" s="51"/>
      <c r="AD896" s="51"/>
      <c r="AE896" s="51"/>
      <c r="AG896" s="51"/>
      <c r="AH896" s="51"/>
    </row>
    <row r="897" spans="1:34">
      <c r="A897" s="100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104"/>
      <c r="Z897" s="51"/>
      <c r="AA897" s="51"/>
      <c r="AB897" s="51"/>
      <c r="AC897" s="51"/>
      <c r="AD897" s="51"/>
      <c r="AE897" s="51"/>
      <c r="AG897" s="51"/>
      <c r="AH897" s="51"/>
    </row>
    <row r="898" spans="1:34">
      <c r="A898" s="100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104"/>
      <c r="Z898" s="51"/>
      <c r="AA898" s="51"/>
      <c r="AB898" s="51"/>
      <c r="AC898" s="51"/>
      <c r="AD898" s="51"/>
      <c r="AE898" s="51"/>
      <c r="AG898" s="51"/>
      <c r="AH898" s="51"/>
    </row>
    <row r="899" spans="1:34">
      <c r="A899" s="100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104"/>
      <c r="Z899" s="51"/>
      <c r="AA899" s="51"/>
      <c r="AB899" s="51"/>
      <c r="AC899" s="51"/>
      <c r="AD899" s="51"/>
      <c r="AE899" s="51"/>
      <c r="AG899" s="51"/>
      <c r="AH899" s="51"/>
    </row>
    <row r="900" spans="1:34">
      <c r="A900" s="100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104"/>
      <c r="Z900" s="51"/>
      <c r="AA900" s="51"/>
      <c r="AB900" s="51"/>
      <c r="AC900" s="51"/>
      <c r="AD900" s="51"/>
      <c r="AE900" s="51"/>
      <c r="AG900" s="51"/>
      <c r="AH900" s="51"/>
    </row>
    <row r="901" spans="1:34">
      <c r="A901" s="100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104"/>
      <c r="Z901" s="51"/>
      <c r="AA901" s="51"/>
      <c r="AB901" s="51"/>
      <c r="AC901" s="51"/>
      <c r="AD901" s="51"/>
      <c r="AE901" s="51"/>
      <c r="AG901" s="51"/>
      <c r="AH901" s="51"/>
    </row>
    <row r="902" spans="1:34">
      <c r="A902" s="100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104"/>
      <c r="Z902" s="51"/>
      <c r="AA902" s="51"/>
      <c r="AB902" s="51"/>
      <c r="AC902" s="51"/>
      <c r="AD902" s="51"/>
      <c r="AE902" s="51"/>
      <c r="AG902" s="51"/>
      <c r="AH902" s="51"/>
    </row>
    <row r="903" spans="1:34">
      <c r="A903" s="100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104"/>
      <c r="Z903" s="51"/>
      <c r="AA903" s="51"/>
      <c r="AB903" s="51"/>
      <c r="AC903" s="51"/>
      <c r="AD903" s="51"/>
      <c r="AE903" s="51"/>
      <c r="AG903" s="51"/>
      <c r="AH903" s="51"/>
    </row>
    <row r="904" spans="1:34">
      <c r="A904" s="100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104"/>
      <c r="Z904" s="51"/>
      <c r="AA904" s="51"/>
      <c r="AB904" s="51"/>
      <c r="AC904" s="51"/>
      <c r="AD904" s="51"/>
      <c r="AE904" s="51"/>
      <c r="AG904" s="51"/>
      <c r="AH904" s="51"/>
    </row>
    <row r="905" spans="1:34">
      <c r="A905" s="100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104"/>
      <c r="Z905" s="51"/>
      <c r="AA905" s="51"/>
      <c r="AB905" s="51"/>
      <c r="AC905" s="51"/>
      <c r="AD905" s="51"/>
      <c r="AE905" s="51"/>
      <c r="AG905" s="51"/>
      <c r="AH905" s="51"/>
    </row>
    <row r="906" spans="1:34">
      <c r="A906" s="100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104"/>
      <c r="Z906" s="51"/>
      <c r="AA906" s="51"/>
      <c r="AB906" s="51"/>
      <c r="AC906" s="51"/>
      <c r="AD906" s="51"/>
      <c r="AE906" s="51"/>
      <c r="AG906" s="51"/>
      <c r="AH906" s="51"/>
    </row>
    <row r="907" spans="1:34">
      <c r="A907" s="100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104"/>
      <c r="Z907" s="51"/>
      <c r="AA907" s="51"/>
      <c r="AB907" s="51"/>
      <c r="AC907" s="51"/>
      <c r="AD907" s="51"/>
      <c r="AE907" s="51"/>
      <c r="AG907" s="51"/>
      <c r="AH907" s="51"/>
    </row>
    <row r="908" spans="1:34">
      <c r="A908" s="100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104"/>
      <c r="Z908" s="51"/>
      <c r="AA908" s="51"/>
      <c r="AB908" s="51"/>
      <c r="AC908" s="51"/>
      <c r="AD908" s="51"/>
      <c r="AE908" s="51"/>
      <c r="AG908" s="51"/>
      <c r="AH908" s="51"/>
    </row>
    <row r="909" spans="1:34">
      <c r="A909" s="100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104"/>
      <c r="Z909" s="51"/>
      <c r="AA909" s="51"/>
      <c r="AB909" s="51"/>
      <c r="AC909" s="51"/>
      <c r="AD909" s="51"/>
      <c r="AE909" s="51"/>
      <c r="AG909" s="51"/>
      <c r="AH909" s="51"/>
    </row>
    <row r="910" spans="1:34">
      <c r="A910" s="100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104"/>
      <c r="Z910" s="51"/>
      <c r="AA910" s="51"/>
      <c r="AB910" s="51"/>
      <c r="AC910" s="51"/>
      <c r="AD910" s="51"/>
      <c r="AE910" s="51"/>
      <c r="AG910" s="51"/>
      <c r="AH910" s="51"/>
    </row>
    <row r="911" spans="1:34">
      <c r="A911" s="100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104"/>
      <c r="Z911" s="51"/>
      <c r="AA911" s="51"/>
      <c r="AB911" s="51"/>
      <c r="AC911" s="51"/>
      <c r="AD911" s="51"/>
      <c r="AE911" s="51"/>
      <c r="AG911" s="51"/>
      <c r="AH911" s="51"/>
    </row>
    <row r="912" spans="1:34">
      <c r="A912" s="100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104"/>
      <c r="Z912" s="51"/>
      <c r="AA912" s="51"/>
      <c r="AB912" s="51"/>
      <c r="AC912" s="51"/>
      <c r="AD912" s="51"/>
      <c r="AE912" s="51"/>
      <c r="AG912" s="51"/>
      <c r="AH912" s="51"/>
    </row>
    <row r="913" spans="1:34">
      <c r="A913" s="100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104"/>
      <c r="Z913" s="51"/>
      <c r="AA913" s="51"/>
      <c r="AB913" s="51"/>
      <c r="AC913" s="51"/>
      <c r="AD913" s="51"/>
      <c r="AE913" s="51"/>
      <c r="AG913" s="51"/>
      <c r="AH913" s="51"/>
    </row>
    <row r="914" spans="1:34">
      <c r="A914" s="100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104"/>
      <c r="Z914" s="51"/>
      <c r="AA914" s="51"/>
      <c r="AB914" s="51"/>
      <c r="AC914" s="51"/>
      <c r="AD914" s="51"/>
      <c r="AE914" s="51"/>
      <c r="AG914" s="51"/>
      <c r="AH914" s="51"/>
    </row>
    <row r="915" spans="1:34">
      <c r="A915" s="100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104"/>
      <c r="Z915" s="51"/>
      <c r="AA915" s="51"/>
      <c r="AB915" s="51"/>
      <c r="AC915" s="51"/>
      <c r="AD915" s="51"/>
      <c r="AE915" s="51"/>
      <c r="AG915" s="51"/>
      <c r="AH915" s="51"/>
    </row>
    <row r="916" spans="1:34">
      <c r="A916" s="100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104"/>
      <c r="Z916" s="51"/>
      <c r="AA916" s="51"/>
      <c r="AB916" s="51"/>
      <c r="AC916" s="51"/>
      <c r="AD916" s="51"/>
      <c r="AE916" s="51"/>
      <c r="AG916" s="51"/>
      <c r="AH916" s="51"/>
    </row>
    <row r="917" spans="1:34">
      <c r="A917" s="100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104"/>
      <c r="Z917" s="51"/>
      <c r="AA917" s="51"/>
      <c r="AB917" s="51"/>
      <c r="AC917" s="51"/>
      <c r="AD917" s="51"/>
      <c r="AE917" s="51"/>
      <c r="AG917" s="51"/>
      <c r="AH917" s="51"/>
    </row>
    <row r="918" spans="1:34">
      <c r="A918" s="100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104"/>
      <c r="Z918" s="51"/>
      <c r="AA918" s="51"/>
      <c r="AB918" s="51"/>
      <c r="AC918" s="51"/>
      <c r="AD918" s="51"/>
      <c r="AE918" s="51"/>
      <c r="AG918" s="51"/>
      <c r="AH918" s="51"/>
    </row>
    <row r="919" spans="1:34">
      <c r="A919" s="100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104"/>
      <c r="Z919" s="51"/>
      <c r="AA919" s="51"/>
      <c r="AB919" s="51"/>
      <c r="AC919" s="51"/>
      <c r="AD919" s="51"/>
      <c r="AE919" s="51"/>
      <c r="AG919" s="51"/>
      <c r="AH919" s="51"/>
    </row>
    <row r="920" spans="1:34">
      <c r="A920" s="100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104"/>
      <c r="Z920" s="51"/>
      <c r="AA920" s="51"/>
      <c r="AB920" s="51"/>
      <c r="AC920" s="51"/>
      <c r="AD920" s="51"/>
      <c r="AE920" s="51"/>
      <c r="AG920" s="51"/>
      <c r="AH920" s="51"/>
    </row>
    <row r="921" spans="1:34">
      <c r="A921" s="100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104"/>
      <c r="Z921" s="51"/>
      <c r="AA921" s="51"/>
      <c r="AB921" s="51"/>
      <c r="AC921" s="51"/>
      <c r="AD921" s="51"/>
      <c r="AE921" s="51"/>
      <c r="AG921" s="51"/>
      <c r="AH921" s="51"/>
    </row>
    <row r="922" spans="1:34">
      <c r="A922" s="100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104"/>
      <c r="Z922" s="51"/>
      <c r="AA922" s="51"/>
      <c r="AB922" s="51"/>
      <c r="AC922" s="51"/>
      <c r="AD922" s="51"/>
      <c r="AE922" s="51"/>
      <c r="AG922" s="51"/>
      <c r="AH922" s="51"/>
    </row>
    <row r="923" spans="1:34">
      <c r="A923" s="100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104"/>
      <c r="Z923" s="51"/>
      <c r="AA923" s="51"/>
      <c r="AB923" s="51"/>
      <c r="AC923" s="51"/>
      <c r="AD923" s="51"/>
      <c r="AE923" s="51"/>
      <c r="AG923" s="51"/>
      <c r="AH923" s="51"/>
    </row>
    <row r="924" spans="1:34">
      <c r="A924" s="100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104"/>
      <c r="Z924" s="51"/>
      <c r="AA924" s="51"/>
      <c r="AB924" s="51"/>
      <c r="AC924" s="51"/>
      <c r="AD924" s="51"/>
      <c r="AE924" s="51"/>
      <c r="AG924" s="51"/>
      <c r="AH924" s="51"/>
    </row>
    <row r="925" spans="1:34">
      <c r="A925" s="100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104"/>
      <c r="Z925" s="51"/>
      <c r="AA925" s="51"/>
      <c r="AB925" s="51"/>
      <c r="AC925" s="51"/>
      <c r="AD925" s="51"/>
      <c r="AE925" s="51"/>
      <c r="AG925" s="51"/>
      <c r="AH925" s="51"/>
    </row>
    <row r="926" spans="1:34">
      <c r="A926" s="100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104"/>
      <c r="Z926" s="51"/>
      <c r="AA926" s="51"/>
      <c r="AB926" s="51"/>
      <c r="AC926" s="51"/>
      <c r="AD926" s="51"/>
      <c r="AE926" s="51"/>
      <c r="AG926" s="51"/>
      <c r="AH926" s="51"/>
    </row>
    <row r="927" spans="1:34">
      <c r="A927" s="100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104"/>
      <c r="Z927" s="51"/>
      <c r="AA927" s="51"/>
      <c r="AB927" s="51"/>
      <c r="AC927" s="51"/>
      <c r="AD927" s="51"/>
      <c r="AE927" s="51"/>
      <c r="AG927" s="51"/>
      <c r="AH927" s="51"/>
    </row>
    <row r="928" spans="1:34">
      <c r="A928" s="100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104"/>
      <c r="Z928" s="51"/>
      <c r="AA928" s="51"/>
      <c r="AB928" s="51"/>
      <c r="AC928" s="51"/>
      <c r="AD928" s="51"/>
      <c r="AE928" s="51"/>
      <c r="AG928" s="51"/>
      <c r="AH928" s="51"/>
    </row>
    <row r="929" spans="1:34">
      <c r="A929" s="100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104"/>
      <c r="Z929" s="51"/>
      <c r="AA929" s="51"/>
      <c r="AB929" s="51"/>
      <c r="AC929" s="51"/>
      <c r="AD929" s="51"/>
      <c r="AE929" s="51"/>
      <c r="AG929" s="51"/>
      <c r="AH929" s="51"/>
    </row>
    <row r="930" spans="1:34">
      <c r="A930" s="100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104"/>
      <c r="Z930" s="51"/>
      <c r="AA930" s="51"/>
      <c r="AB930" s="51"/>
      <c r="AC930" s="51"/>
      <c r="AD930" s="51"/>
      <c r="AE930" s="51"/>
      <c r="AG930" s="51"/>
      <c r="AH930" s="51"/>
    </row>
    <row r="931" spans="1:34">
      <c r="A931" s="100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104"/>
      <c r="Z931" s="51"/>
      <c r="AA931" s="51"/>
      <c r="AB931" s="51"/>
      <c r="AC931" s="51"/>
      <c r="AD931" s="51"/>
      <c r="AE931" s="51"/>
      <c r="AG931" s="51"/>
      <c r="AH931" s="51"/>
    </row>
    <row r="932" spans="1:34">
      <c r="A932" s="100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104"/>
      <c r="Z932" s="51"/>
      <c r="AA932" s="51"/>
      <c r="AB932" s="51"/>
      <c r="AC932" s="51"/>
      <c r="AD932" s="51"/>
      <c r="AE932" s="51"/>
      <c r="AG932" s="51"/>
      <c r="AH932" s="51"/>
    </row>
    <row r="933" spans="1:34">
      <c r="A933" s="100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104"/>
      <c r="Z933" s="51"/>
      <c r="AA933" s="51"/>
      <c r="AB933" s="51"/>
      <c r="AC933" s="51"/>
      <c r="AD933" s="51"/>
      <c r="AE933" s="51"/>
      <c r="AG933" s="51"/>
      <c r="AH933" s="51"/>
    </row>
    <row r="934" spans="1:34">
      <c r="A934" s="100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104"/>
      <c r="Z934" s="51"/>
      <c r="AA934" s="51"/>
      <c r="AB934" s="51"/>
      <c r="AC934" s="51"/>
      <c r="AD934" s="51"/>
      <c r="AE934" s="51"/>
      <c r="AG934" s="51"/>
      <c r="AH934" s="51"/>
    </row>
    <row r="935" spans="1:34">
      <c r="A935" s="100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104"/>
      <c r="Z935" s="51"/>
      <c r="AA935" s="51"/>
      <c r="AB935" s="51"/>
      <c r="AC935" s="51"/>
      <c r="AD935" s="51"/>
      <c r="AE935" s="51"/>
      <c r="AG935" s="51"/>
      <c r="AH935" s="51"/>
    </row>
    <row r="936" spans="1:34">
      <c r="A936" s="100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104"/>
      <c r="Z936" s="51"/>
      <c r="AA936" s="51"/>
      <c r="AB936" s="51"/>
      <c r="AC936" s="51"/>
      <c r="AD936" s="51"/>
      <c r="AE936" s="51"/>
      <c r="AG936" s="51"/>
      <c r="AH936" s="51"/>
    </row>
    <row r="937" spans="1:34">
      <c r="A937" s="100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104"/>
      <c r="Z937" s="51"/>
      <c r="AA937" s="51"/>
      <c r="AB937" s="51"/>
      <c r="AC937" s="51"/>
      <c r="AD937" s="51"/>
      <c r="AE937" s="51"/>
      <c r="AG937" s="51"/>
      <c r="AH937" s="51"/>
    </row>
    <row r="938" spans="1:34">
      <c r="A938" s="100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104"/>
      <c r="Z938" s="51"/>
      <c r="AA938" s="51"/>
      <c r="AB938" s="51"/>
      <c r="AC938" s="51"/>
      <c r="AD938" s="51"/>
      <c r="AE938" s="51"/>
      <c r="AG938" s="51"/>
      <c r="AH938" s="51"/>
    </row>
    <row r="939" spans="1:34">
      <c r="A939" s="100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104"/>
      <c r="Z939" s="51"/>
      <c r="AA939" s="51"/>
      <c r="AB939" s="51"/>
      <c r="AC939" s="51"/>
      <c r="AD939" s="51"/>
      <c r="AE939" s="51"/>
      <c r="AG939" s="51"/>
      <c r="AH939" s="51"/>
    </row>
    <row r="940" spans="1:34">
      <c r="A940" s="100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104"/>
      <c r="Z940" s="51"/>
      <c r="AA940" s="51"/>
      <c r="AB940" s="51"/>
      <c r="AC940" s="51"/>
      <c r="AD940" s="51"/>
      <c r="AE940" s="51"/>
      <c r="AG940" s="51"/>
      <c r="AH940" s="51"/>
    </row>
    <row r="941" spans="1:34">
      <c r="A941" s="100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104"/>
      <c r="Z941" s="51"/>
      <c r="AA941" s="51"/>
      <c r="AB941" s="51"/>
      <c r="AC941" s="51"/>
      <c r="AD941" s="51"/>
      <c r="AE941" s="51"/>
      <c r="AG941" s="51"/>
      <c r="AH941" s="51"/>
    </row>
    <row r="942" spans="1:34">
      <c r="A942" s="100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104"/>
      <c r="Z942" s="51"/>
      <c r="AA942" s="51"/>
      <c r="AB942" s="51"/>
      <c r="AC942" s="51"/>
      <c r="AD942" s="51"/>
      <c r="AE942" s="51"/>
      <c r="AG942" s="51"/>
      <c r="AH942" s="51"/>
    </row>
    <row r="943" spans="1:34">
      <c r="A943" s="100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104"/>
      <c r="Z943" s="51"/>
      <c r="AA943" s="51"/>
      <c r="AB943" s="51"/>
      <c r="AC943" s="51"/>
      <c r="AD943" s="51"/>
      <c r="AE943" s="51"/>
      <c r="AG943" s="51"/>
      <c r="AH943" s="51"/>
    </row>
    <row r="944" spans="1:34">
      <c r="A944" s="100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104"/>
      <c r="Z944" s="51"/>
      <c r="AA944" s="51"/>
      <c r="AB944" s="51"/>
      <c r="AC944" s="51"/>
      <c r="AD944" s="51"/>
      <c r="AE944" s="51"/>
      <c r="AG944" s="51"/>
      <c r="AH944" s="51"/>
    </row>
    <row r="945" spans="1:34">
      <c r="A945" s="100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104"/>
      <c r="Z945" s="51"/>
      <c r="AA945" s="51"/>
      <c r="AB945" s="51"/>
      <c r="AC945" s="51"/>
      <c r="AD945" s="51"/>
      <c r="AE945" s="51"/>
      <c r="AG945" s="51"/>
      <c r="AH945" s="51"/>
    </row>
    <row r="946" spans="1:34">
      <c r="A946" s="100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104"/>
      <c r="Z946" s="51"/>
      <c r="AA946" s="51"/>
      <c r="AB946" s="51"/>
      <c r="AC946" s="51"/>
      <c r="AD946" s="51"/>
      <c r="AE946" s="51"/>
      <c r="AG946" s="51"/>
      <c r="AH946" s="51"/>
    </row>
    <row r="947" spans="1:34">
      <c r="A947" s="100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104"/>
      <c r="Z947" s="51"/>
      <c r="AA947" s="51"/>
      <c r="AB947" s="51"/>
      <c r="AC947" s="51"/>
      <c r="AD947" s="51"/>
      <c r="AE947" s="51"/>
      <c r="AG947" s="51"/>
      <c r="AH947" s="51"/>
    </row>
    <row r="948" spans="1:34">
      <c r="A948" s="100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104"/>
      <c r="Z948" s="51"/>
      <c r="AA948" s="51"/>
      <c r="AB948" s="51"/>
      <c r="AC948" s="51"/>
      <c r="AD948" s="51"/>
      <c r="AE948" s="51"/>
      <c r="AG948" s="51"/>
      <c r="AH948" s="51"/>
    </row>
    <row r="949" spans="1:34">
      <c r="A949" s="100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104"/>
      <c r="Z949" s="51"/>
      <c r="AA949" s="51"/>
      <c r="AB949" s="51"/>
      <c r="AC949" s="51"/>
      <c r="AD949" s="51"/>
      <c r="AE949" s="51"/>
      <c r="AG949" s="51"/>
      <c r="AH949" s="51"/>
    </row>
    <row r="950" spans="1:34">
      <c r="A950" s="100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104"/>
      <c r="Z950" s="51"/>
      <c r="AA950" s="51"/>
      <c r="AB950" s="51"/>
      <c r="AC950" s="51"/>
      <c r="AD950" s="51"/>
      <c r="AE950" s="51"/>
      <c r="AG950" s="51"/>
      <c r="AH950" s="51"/>
    </row>
    <row r="951" spans="1:34">
      <c r="A951" s="100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104"/>
      <c r="Z951" s="51"/>
      <c r="AA951" s="51"/>
      <c r="AB951" s="51"/>
      <c r="AC951" s="51"/>
      <c r="AD951" s="51"/>
      <c r="AE951" s="51"/>
      <c r="AG951" s="51"/>
      <c r="AH951" s="51"/>
    </row>
    <row r="952" spans="1:34">
      <c r="A952" s="100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104"/>
      <c r="Z952" s="51"/>
      <c r="AA952" s="51"/>
      <c r="AB952" s="51"/>
      <c r="AC952" s="51"/>
      <c r="AD952" s="51"/>
      <c r="AE952" s="51"/>
      <c r="AG952" s="51"/>
      <c r="AH952" s="51"/>
    </row>
    <row r="953" spans="1:34">
      <c r="A953" s="100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104"/>
      <c r="Z953" s="51"/>
      <c r="AA953" s="51"/>
      <c r="AB953" s="51"/>
      <c r="AC953" s="51"/>
      <c r="AD953" s="51"/>
      <c r="AE953" s="51"/>
      <c r="AG953" s="51"/>
      <c r="AH953" s="51"/>
    </row>
    <row r="954" spans="1:34">
      <c r="A954" s="100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104"/>
      <c r="Z954" s="51"/>
      <c r="AA954" s="51"/>
      <c r="AB954" s="51"/>
      <c r="AC954" s="51"/>
      <c r="AD954" s="51"/>
      <c r="AE954" s="51"/>
      <c r="AG954" s="51"/>
      <c r="AH954" s="51"/>
    </row>
    <row r="955" spans="1:34">
      <c r="A955" s="100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104"/>
      <c r="Z955" s="51"/>
      <c r="AA955" s="51"/>
      <c r="AB955" s="51"/>
      <c r="AC955" s="51"/>
      <c r="AD955" s="51"/>
      <c r="AE955" s="51"/>
      <c r="AG955" s="51"/>
      <c r="AH955" s="51"/>
    </row>
    <row r="956" spans="1:34">
      <c r="A956" s="100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104"/>
      <c r="Z956" s="51"/>
      <c r="AA956" s="51"/>
      <c r="AB956" s="51"/>
      <c r="AC956" s="51"/>
      <c r="AD956" s="51"/>
      <c r="AE956" s="51"/>
      <c r="AG956" s="51"/>
      <c r="AH956" s="51"/>
    </row>
    <row r="957" spans="1:34">
      <c r="A957" s="100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104"/>
      <c r="Z957" s="51"/>
      <c r="AA957" s="51"/>
      <c r="AB957" s="51"/>
      <c r="AC957" s="51"/>
      <c r="AD957" s="51"/>
      <c r="AE957" s="51"/>
      <c r="AG957" s="51"/>
      <c r="AH957" s="51"/>
    </row>
    <row r="958" spans="1:34">
      <c r="A958" s="100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104"/>
      <c r="Z958" s="51"/>
      <c r="AA958" s="51"/>
      <c r="AB958" s="51"/>
      <c r="AC958" s="51"/>
      <c r="AD958" s="51"/>
      <c r="AE958" s="51"/>
      <c r="AG958" s="51"/>
      <c r="AH958" s="51"/>
    </row>
    <row r="959" spans="1:34">
      <c r="A959" s="100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104"/>
      <c r="Z959" s="51"/>
      <c r="AA959" s="51"/>
      <c r="AB959" s="51"/>
      <c r="AC959" s="51"/>
      <c r="AD959" s="51"/>
      <c r="AE959" s="51"/>
      <c r="AG959" s="51"/>
      <c r="AH959" s="51"/>
    </row>
    <row r="960" spans="1:34">
      <c r="A960" s="100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104"/>
      <c r="Z960" s="51"/>
      <c r="AA960" s="51"/>
      <c r="AB960" s="51"/>
      <c r="AC960" s="51"/>
      <c r="AD960" s="51"/>
      <c r="AE960" s="51"/>
      <c r="AG960" s="51"/>
      <c r="AH960" s="51"/>
    </row>
    <row r="961" spans="1:34">
      <c r="A961" s="100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104"/>
      <c r="Z961" s="51"/>
      <c r="AA961" s="51"/>
      <c r="AB961" s="51"/>
      <c r="AC961" s="51"/>
      <c r="AD961" s="51"/>
      <c r="AE961" s="51"/>
      <c r="AG961" s="51"/>
      <c r="AH961" s="51"/>
    </row>
    <row r="962" spans="1:34">
      <c r="A962" s="100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104"/>
      <c r="Z962" s="51"/>
      <c r="AA962" s="51"/>
      <c r="AB962" s="51"/>
      <c r="AC962" s="51"/>
      <c r="AD962" s="51"/>
      <c r="AE962" s="51"/>
      <c r="AG962" s="51"/>
      <c r="AH962" s="51"/>
    </row>
    <row r="963" spans="1:34">
      <c r="A963" s="100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104"/>
      <c r="Z963" s="51"/>
      <c r="AA963" s="51"/>
      <c r="AB963" s="51"/>
      <c r="AC963" s="51"/>
      <c r="AD963" s="51"/>
      <c r="AE963" s="51"/>
      <c r="AG963" s="51"/>
      <c r="AH963" s="51"/>
    </row>
    <row r="964" spans="1:34">
      <c r="A964" s="100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104"/>
      <c r="Z964" s="51"/>
      <c r="AA964" s="51"/>
      <c r="AB964" s="51"/>
      <c r="AC964" s="51"/>
      <c r="AD964" s="51"/>
      <c r="AE964" s="51"/>
      <c r="AG964" s="51"/>
      <c r="AH964" s="51"/>
    </row>
    <row r="965" spans="1:34">
      <c r="A965" s="100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104"/>
      <c r="Z965" s="51"/>
      <c r="AA965" s="51"/>
      <c r="AB965" s="51"/>
      <c r="AC965" s="51"/>
      <c r="AD965" s="51"/>
      <c r="AE965" s="51"/>
      <c r="AG965" s="51"/>
      <c r="AH965" s="51"/>
    </row>
    <row r="966" spans="1:34">
      <c r="A966" s="100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104"/>
      <c r="Z966" s="51"/>
      <c r="AA966" s="51"/>
      <c r="AB966" s="51"/>
      <c r="AC966" s="51"/>
      <c r="AD966" s="51"/>
      <c r="AE966" s="51"/>
      <c r="AG966" s="51"/>
      <c r="AH966" s="51"/>
    </row>
    <row r="967" spans="1:34">
      <c r="A967" s="100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104"/>
      <c r="Z967" s="51"/>
      <c r="AA967" s="51"/>
      <c r="AB967" s="51"/>
      <c r="AC967" s="51"/>
      <c r="AD967" s="51"/>
      <c r="AE967" s="51"/>
      <c r="AG967" s="51"/>
      <c r="AH967" s="51"/>
    </row>
    <row r="968" spans="1:34">
      <c r="A968" s="100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104"/>
      <c r="Z968" s="51"/>
      <c r="AA968" s="51"/>
      <c r="AB968" s="51"/>
      <c r="AC968" s="51"/>
      <c r="AD968" s="51"/>
      <c r="AE968" s="51"/>
      <c r="AG968" s="51"/>
      <c r="AH968" s="51"/>
    </row>
    <row r="969" spans="1:34">
      <c r="A969" s="100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104"/>
      <c r="Z969" s="51"/>
      <c r="AA969" s="51"/>
      <c r="AB969" s="51"/>
      <c r="AC969" s="51"/>
      <c r="AD969" s="51"/>
      <c r="AE969" s="51"/>
      <c r="AG969" s="51"/>
      <c r="AH969" s="51"/>
    </row>
    <row r="970" spans="1:34">
      <c r="A970" s="100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104"/>
      <c r="Z970" s="51"/>
      <c r="AA970" s="51"/>
      <c r="AB970" s="51"/>
      <c r="AC970" s="51"/>
      <c r="AD970" s="51"/>
      <c r="AE970" s="51"/>
      <c r="AG970" s="51"/>
      <c r="AH970" s="51"/>
    </row>
    <row r="971" spans="1:34">
      <c r="A971" s="100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104"/>
      <c r="Z971" s="51"/>
      <c r="AA971" s="51"/>
      <c r="AB971" s="51"/>
      <c r="AC971" s="51"/>
      <c r="AD971" s="51"/>
      <c r="AE971" s="51"/>
      <c r="AG971" s="51"/>
      <c r="AH971" s="51"/>
    </row>
    <row r="972" spans="1:34">
      <c r="A972" s="100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104"/>
      <c r="Z972" s="51"/>
      <c r="AA972" s="51"/>
      <c r="AB972" s="51"/>
      <c r="AC972" s="51"/>
      <c r="AD972" s="51"/>
      <c r="AE972" s="51"/>
      <c r="AG972" s="51"/>
      <c r="AH972" s="51"/>
    </row>
    <row r="973" spans="1:34">
      <c r="A973" s="100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104"/>
      <c r="Z973" s="51"/>
      <c r="AA973" s="51"/>
      <c r="AB973" s="51"/>
      <c r="AC973" s="51"/>
      <c r="AD973" s="51"/>
      <c r="AE973" s="51"/>
      <c r="AG973" s="51"/>
      <c r="AH973" s="51"/>
    </row>
    <row r="974" spans="1:34">
      <c r="A974" s="100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104"/>
      <c r="Z974" s="51"/>
      <c r="AA974" s="51"/>
      <c r="AB974" s="51"/>
      <c r="AC974" s="51"/>
      <c r="AD974" s="51"/>
      <c r="AE974" s="51"/>
      <c r="AG974" s="51"/>
      <c r="AH974" s="51"/>
    </row>
    <row r="975" spans="1:34">
      <c r="A975" s="100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104"/>
      <c r="Z975" s="51"/>
      <c r="AA975" s="51"/>
      <c r="AB975" s="51"/>
      <c r="AC975" s="51"/>
      <c r="AD975" s="51"/>
      <c r="AE975" s="51"/>
      <c r="AG975" s="51"/>
      <c r="AH975" s="51"/>
    </row>
    <row r="976" spans="1:34">
      <c r="A976" s="100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104"/>
      <c r="Z976" s="51"/>
      <c r="AA976" s="51"/>
      <c r="AB976" s="51"/>
      <c r="AC976" s="51"/>
      <c r="AD976" s="51"/>
      <c r="AE976" s="51"/>
      <c r="AG976" s="51"/>
      <c r="AH976" s="51"/>
    </row>
    <row r="977" spans="1:34">
      <c r="A977" s="100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104"/>
      <c r="Z977" s="51"/>
      <c r="AA977" s="51"/>
      <c r="AB977" s="51"/>
      <c r="AC977" s="51"/>
      <c r="AD977" s="51"/>
      <c r="AE977" s="51"/>
      <c r="AG977" s="51"/>
      <c r="AH977" s="51"/>
    </row>
    <row r="978" spans="1:34">
      <c r="A978" s="100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104"/>
      <c r="Z978" s="51"/>
      <c r="AA978" s="51"/>
      <c r="AB978" s="51"/>
      <c r="AC978" s="51"/>
      <c r="AD978" s="51"/>
      <c r="AE978" s="51"/>
      <c r="AG978" s="51"/>
      <c r="AH978" s="51"/>
    </row>
    <row r="979" spans="1:34">
      <c r="A979" s="100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104"/>
      <c r="Z979" s="51"/>
      <c r="AA979" s="51"/>
      <c r="AB979" s="51"/>
      <c r="AC979" s="51"/>
      <c r="AD979" s="51"/>
      <c r="AE979" s="51"/>
      <c r="AG979" s="51"/>
      <c r="AH979" s="51"/>
    </row>
    <row r="980" spans="1:34">
      <c r="A980" s="100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104"/>
      <c r="Z980" s="51"/>
      <c r="AA980" s="51"/>
      <c r="AB980" s="51"/>
      <c r="AC980" s="51"/>
      <c r="AD980" s="51"/>
      <c r="AE980" s="51"/>
      <c r="AG980" s="51"/>
      <c r="AH980" s="51"/>
    </row>
    <row r="981" spans="1:34">
      <c r="A981" s="100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104"/>
      <c r="Z981" s="51"/>
      <c r="AA981" s="51"/>
      <c r="AB981" s="51"/>
      <c r="AC981" s="51"/>
      <c r="AD981" s="51"/>
      <c r="AE981" s="51"/>
      <c r="AG981" s="51"/>
      <c r="AH981" s="51"/>
    </row>
    <row r="982" spans="1:34">
      <c r="A982" s="100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104"/>
      <c r="Z982" s="51"/>
      <c r="AA982" s="51"/>
      <c r="AB982" s="51"/>
      <c r="AC982" s="51"/>
      <c r="AD982" s="51"/>
      <c r="AE982" s="51"/>
      <c r="AG982" s="51"/>
      <c r="AH982" s="51"/>
    </row>
    <row r="983" spans="1:34">
      <c r="A983" s="100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104"/>
      <c r="Z983" s="51"/>
      <c r="AA983" s="51"/>
      <c r="AB983" s="51"/>
      <c r="AC983" s="51"/>
      <c r="AD983" s="51"/>
      <c r="AE983" s="51"/>
      <c r="AG983" s="51"/>
      <c r="AH983" s="51"/>
    </row>
    <row r="984" spans="1:34">
      <c r="A984" s="100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104"/>
      <c r="Z984" s="51"/>
      <c r="AA984" s="51"/>
      <c r="AB984" s="51"/>
      <c r="AC984" s="51"/>
      <c r="AD984" s="51"/>
      <c r="AE984" s="51"/>
      <c r="AG984" s="51"/>
      <c r="AH984" s="51"/>
    </row>
    <row r="985" spans="1:34">
      <c r="A985" s="100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104"/>
      <c r="Z985" s="51"/>
      <c r="AA985" s="51"/>
      <c r="AB985" s="51"/>
      <c r="AC985" s="51"/>
      <c r="AD985" s="51"/>
      <c r="AE985" s="51"/>
      <c r="AG985" s="51"/>
      <c r="AH985" s="51"/>
    </row>
    <row r="986" spans="1:34">
      <c r="A986" s="100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104"/>
      <c r="Z986" s="51"/>
      <c r="AA986" s="51"/>
      <c r="AB986" s="51"/>
      <c r="AC986" s="51"/>
      <c r="AD986" s="51"/>
      <c r="AE986" s="51"/>
      <c r="AG986" s="51"/>
      <c r="AH986" s="51"/>
    </row>
    <row r="987" spans="1:34">
      <c r="A987" s="100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104"/>
      <c r="Z987" s="51"/>
      <c r="AA987" s="51"/>
      <c r="AB987" s="51"/>
      <c r="AC987" s="51"/>
      <c r="AD987" s="51"/>
      <c r="AE987" s="51"/>
      <c r="AG987" s="51"/>
      <c r="AH987" s="51"/>
    </row>
    <row r="988" spans="1:34">
      <c r="A988" s="100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104"/>
      <c r="Z988" s="51"/>
      <c r="AA988" s="51"/>
      <c r="AB988" s="51"/>
      <c r="AC988" s="51"/>
      <c r="AD988" s="51"/>
      <c r="AE988" s="51"/>
      <c r="AG988" s="51"/>
      <c r="AH988" s="51"/>
    </row>
    <row r="989" spans="1:34">
      <c r="A989" s="100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104"/>
      <c r="Z989" s="51"/>
      <c r="AA989" s="51"/>
      <c r="AB989" s="51"/>
      <c r="AC989" s="51"/>
      <c r="AD989" s="51"/>
      <c r="AE989" s="51"/>
      <c r="AG989" s="51"/>
      <c r="AH989" s="51"/>
    </row>
    <row r="990" spans="1:34">
      <c r="A990" s="100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104"/>
      <c r="Z990" s="51"/>
      <c r="AA990" s="51"/>
      <c r="AB990" s="51"/>
      <c r="AC990" s="51"/>
      <c r="AD990" s="51"/>
      <c r="AE990" s="51"/>
      <c r="AG990" s="51"/>
      <c r="AH990" s="51"/>
    </row>
    <row r="991" spans="1:34">
      <c r="A991" s="100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104"/>
      <c r="Z991" s="51"/>
      <c r="AA991" s="51"/>
      <c r="AB991" s="51"/>
      <c r="AC991" s="51"/>
      <c r="AD991" s="51"/>
      <c r="AE991" s="51"/>
      <c r="AG991" s="51"/>
      <c r="AH991" s="51"/>
    </row>
    <row r="992" spans="1:34">
      <c r="A992" s="100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104"/>
      <c r="Z992" s="51"/>
      <c r="AA992" s="51"/>
      <c r="AB992" s="51"/>
      <c r="AC992" s="51"/>
      <c r="AD992" s="51"/>
      <c r="AE992" s="51"/>
      <c r="AG992" s="51"/>
      <c r="AH992" s="51"/>
    </row>
    <row r="993" spans="1:34">
      <c r="A993" s="100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104"/>
      <c r="Z993" s="51"/>
      <c r="AA993" s="51"/>
      <c r="AB993" s="51"/>
      <c r="AC993" s="51"/>
      <c r="AD993" s="51"/>
      <c r="AE993" s="51"/>
      <c r="AG993" s="51"/>
      <c r="AH993" s="51"/>
    </row>
    <row r="994" spans="1:34">
      <c r="A994" s="100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104"/>
      <c r="Z994" s="51"/>
      <c r="AA994" s="51"/>
      <c r="AB994" s="51"/>
      <c r="AC994" s="51"/>
      <c r="AD994" s="51"/>
      <c r="AE994" s="51"/>
      <c r="AG994" s="51"/>
      <c r="AH994" s="51"/>
    </row>
    <row r="995" spans="1:34">
      <c r="A995" s="100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104"/>
      <c r="Z995" s="51"/>
      <c r="AA995" s="51"/>
      <c r="AB995" s="51"/>
      <c r="AC995" s="51"/>
      <c r="AD995" s="51"/>
      <c r="AE995" s="51"/>
      <c r="AG995" s="51"/>
      <c r="AH995" s="51"/>
    </row>
    <row r="996" spans="1:34">
      <c r="A996" s="100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104"/>
      <c r="Z996" s="51"/>
      <c r="AA996" s="51"/>
      <c r="AB996" s="51"/>
      <c r="AC996" s="51"/>
      <c r="AD996" s="51"/>
      <c r="AE996" s="51"/>
      <c r="AG996" s="51"/>
      <c r="AH996" s="51"/>
    </row>
    <row r="997" spans="1:34">
      <c r="A997" s="100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104"/>
      <c r="Z997" s="51"/>
      <c r="AA997" s="51"/>
      <c r="AB997" s="51"/>
      <c r="AC997" s="51"/>
      <c r="AD997" s="51"/>
      <c r="AE997" s="51"/>
      <c r="AG997" s="51"/>
      <c r="AH997" s="51"/>
    </row>
    <row r="998" spans="1:34">
      <c r="A998" s="100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104"/>
      <c r="Z998" s="51"/>
      <c r="AA998" s="51"/>
      <c r="AB998" s="51"/>
      <c r="AC998" s="51"/>
      <c r="AD998" s="51"/>
      <c r="AE998" s="51"/>
      <c r="AG998" s="51"/>
      <c r="AH998" s="51"/>
    </row>
    <row r="999" spans="1:34">
      <c r="A999" s="100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104"/>
      <c r="Z999" s="51"/>
      <c r="AA999" s="51"/>
      <c r="AB999" s="51"/>
      <c r="AC999" s="51"/>
      <c r="AD999" s="51"/>
      <c r="AE999" s="51"/>
      <c r="AG999" s="51"/>
      <c r="AH999" s="51"/>
    </row>
    <row r="1000" spans="1:34">
      <c r="A1000" s="100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104"/>
      <c r="Z1000" s="51"/>
      <c r="AA1000" s="51"/>
      <c r="AB1000" s="51"/>
      <c r="AC1000" s="51"/>
      <c r="AD1000" s="51"/>
      <c r="AE1000" s="51"/>
      <c r="AG1000" s="51"/>
      <c r="AH1000" s="51"/>
    </row>
    <row r="1001" spans="1:34">
      <c r="A1001" s="100"/>
      <c r="B1001" s="51"/>
      <c r="C1001" s="51"/>
      <c r="D1001" s="51"/>
      <c r="E1001" s="51"/>
      <c r="F1001" s="51"/>
      <c r="G1001" s="51"/>
      <c r="H1001" s="51"/>
      <c r="I1001" s="51"/>
      <c r="J1001" s="51"/>
      <c r="K1001" s="51"/>
      <c r="L1001" s="51"/>
      <c r="M1001" s="51"/>
      <c r="N1001" s="51"/>
      <c r="O1001" s="51"/>
      <c r="P1001" s="51"/>
      <c r="Q1001" s="51"/>
      <c r="R1001" s="51"/>
      <c r="S1001" s="51"/>
      <c r="T1001" s="51"/>
      <c r="U1001" s="51"/>
      <c r="V1001" s="51"/>
      <c r="W1001" s="51"/>
      <c r="X1001" s="51"/>
      <c r="Y1001" s="104"/>
      <c r="Z1001" s="51"/>
      <c r="AA1001" s="51"/>
      <c r="AB1001" s="51"/>
      <c r="AC1001" s="51"/>
      <c r="AD1001" s="51"/>
      <c r="AE1001" s="51"/>
      <c r="AG1001" s="51"/>
      <c r="AH1001" s="51"/>
    </row>
    <row r="1002" spans="1:34">
      <c r="A1002" s="100"/>
      <c r="B1002" s="51"/>
      <c r="C1002" s="51"/>
      <c r="D1002" s="51"/>
      <c r="E1002" s="51"/>
      <c r="F1002" s="51"/>
      <c r="G1002" s="51"/>
      <c r="H1002" s="51"/>
      <c r="I1002" s="51"/>
      <c r="J1002" s="51"/>
      <c r="K1002" s="51"/>
      <c r="L1002" s="51"/>
      <c r="M1002" s="51"/>
      <c r="N1002" s="51"/>
      <c r="O1002" s="51"/>
      <c r="P1002" s="51"/>
      <c r="Q1002" s="51"/>
      <c r="R1002" s="51"/>
      <c r="S1002" s="51"/>
      <c r="T1002" s="51"/>
      <c r="U1002" s="51"/>
      <c r="V1002" s="51"/>
      <c r="W1002" s="51"/>
      <c r="X1002" s="51"/>
      <c r="Y1002" s="104"/>
      <c r="Z1002" s="51"/>
      <c r="AA1002" s="51"/>
      <c r="AB1002" s="51"/>
      <c r="AC1002" s="51"/>
      <c r="AD1002" s="51"/>
      <c r="AE1002" s="51"/>
      <c r="AG1002" s="51"/>
      <c r="AH1002" s="51"/>
    </row>
    <row r="1003" spans="1:34">
      <c r="A1003" s="100"/>
      <c r="B1003" s="51"/>
      <c r="C1003" s="51"/>
      <c r="D1003" s="51"/>
      <c r="E1003" s="51"/>
      <c r="F1003" s="51"/>
      <c r="G1003" s="51"/>
      <c r="H1003" s="51"/>
      <c r="I1003" s="51"/>
      <c r="J1003" s="51"/>
      <c r="K1003" s="51"/>
      <c r="L1003" s="51"/>
      <c r="M1003" s="51"/>
      <c r="N1003" s="51"/>
      <c r="O1003" s="51"/>
      <c r="P1003" s="51"/>
      <c r="Q1003" s="51"/>
      <c r="R1003" s="51"/>
      <c r="S1003" s="51"/>
      <c r="T1003" s="51"/>
      <c r="U1003" s="51"/>
      <c r="V1003" s="51"/>
      <c r="W1003" s="51"/>
      <c r="X1003" s="51"/>
      <c r="Y1003" s="104"/>
      <c r="Z1003" s="51"/>
      <c r="AA1003" s="51"/>
      <c r="AB1003" s="51"/>
      <c r="AC1003" s="51"/>
      <c r="AD1003" s="51"/>
      <c r="AE1003" s="51"/>
      <c r="AG1003" s="51"/>
      <c r="AH1003" s="51"/>
    </row>
    <row r="1004" spans="1:34">
      <c r="A1004" s="100"/>
      <c r="B1004" s="51"/>
      <c r="C1004" s="51"/>
      <c r="D1004" s="51"/>
      <c r="E1004" s="51"/>
      <c r="F1004" s="51"/>
      <c r="G1004" s="51"/>
      <c r="H1004" s="51"/>
      <c r="I1004" s="51"/>
      <c r="J1004" s="51"/>
      <c r="K1004" s="51"/>
      <c r="L1004" s="51"/>
      <c r="M1004" s="51"/>
      <c r="N1004" s="51"/>
      <c r="O1004" s="51"/>
      <c r="P1004" s="51"/>
      <c r="Q1004" s="51"/>
      <c r="R1004" s="51"/>
      <c r="S1004" s="51"/>
      <c r="T1004" s="51"/>
      <c r="U1004" s="51"/>
      <c r="V1004" s="51"/>
      <c r="W1004" s="51"/>
      <c r="X1004" s="51"/>
      <c r="Y1004" s="104"/>
      <c r="Z1004" s="51"/>
      <c r="AA1004" s="51"/>
      <c r="AB1004" s="51"/>
      <c r="AC1004" s="51"/>
      <c r="AD1004" s="51"/>
      <c r="AE1004" s="51"/>
      <c r="AG1004" s="51"/>
      <c r="AH1004" s="51"/>
    </row>
    <row r="1005" spans="1:34">
      <c r="A1005" s="100"/>
      <c r="B1005" s="51"/>
      <c r="C1005" s="51"/>
      <c r="D1005" s="51"/>
      <c r="E1005" s="51"/>
      <c r="F1005" s="51"/>
      <c r="G1005" s="51"/>
      <c r="H1005" s="51"/>
      <c r="I1005" s="51"/>
      <c r="J1005" s="51"/>
      <c r="K1005" s="51"/>
      <c r="L1005" s="51"/>
      <c r="M1005" s="51"/>
      <c r="N1005" s="51"/>
      <c r="O1005" s="51"/>
      <c r="P1005" s="51"/>
      <c r="Q1005" s="51"/>
      <c r="R1005" s="51"/>
      <c r="S1005" s="51"/>
      <c r="T1005" s="51"/>
      <c r="U1005" s="51"/>
      <c r="V1005" s="51"/>
      <c r="W1005" s="51"/>
      <c r="X1005" s="51"/>
      <c r="Y1005" s="104"/>
      <c r="Z1005" s="51"/>
      <c r="AA1005" s="51"/>
      <c r="AB1005" s="51"/>
      <c r="AC1005" s="51"/>
      <c r="AD1005" s="51"/>
      <c r="AE1005" s="51"/>
      <c r="AG1005" s="51"/>
      <c r="AH1005" s="51"/>
    </row>
    <row r="1006" spans="1:34">
      <c r="A1006" s="100"/>
      <c r="B1006" s="51"/>
      <c r="C1006" s="51"/>
      <c r="D1006" s="51"/>
      <c r="E1006" s="51"/>
      <c r="F1006" s="51"/>
      <c r="G1006" s="51"/>
      <c r="H1006" s="51"/>
      <c r="I1006" s="51"/>
      <c r="J1006" s="51"/>
      <c r="K1006" s="51"/>
      <c r="L1006" s="51"/>
      <c r="M1006" s="51"/>
      <c r="N1006" s="51"/>
      <c r="O1006" s="51"/>
      <c r="P1006" s="51"/>
      <c r="Q1006" s="51"/>
      <c r="R1006" s="51"/>
      <c r="S1006" s="51"/>
      <c r="T1006" s="51"/>
      <c r="U1006" s="51"/>
      <c r="V1006" s="51"/>
      <c r="W1006" s="51"/>
      <c r="X1006" s="51"/>
      <c r="Y1006" s="104"/>
      <c r="Z1006" s="51"/>
      <c r="AA1006" s="51"/>
      <c r="AB1006" s="51"/>
      <c r="AC1006" s="51"/>
      <c r="AD1006" s="51"/>
      <c r="AE1006" s="51"/>
      <c r="AG1006" s="51"/>
      <c r="AH1006" s="51"/>
    </row>
    <row r="1007" spans="1:34">
      <c r="A1007" s="100"/>
      <c r="B1007" s="51"/>
      <c r="C1007" s="51"/>
      <c r="D1007" s="51"/>
      <c r="E1007" s="51"/>
      <c r="F1007" s="51"/>
      <c r="G1007" s="51"/>
      <c r="H1007" s="51"/>
      <c r="I1007" s="51"/>
      <c r="J1007" s="51"/>
      <c r="K1007" s="51"/>
      <c r="L1007" s="51"/>
      <c r="M1007" s="51"/>
      <c r="N1007" s="51"/>
      <c r="O1007" s="51"/>
      <c r="P1007" s="51"/>
      <c r="Q1007" s="51"/>
      <c r="R1007" s="51"/>
      <c r="S1007" s="51"/>
      <c r="T1007" s="51"/>
      <c r="U1007" s="51"/>
      <c r="V1007" s="51"/>
      <c r="W1007" s="51"/>
      <c r="X1007" s="51"/>
      <c r="Y1007" s="104"/>
      <c r="Z1007" s="51"/>
      <c r="AA1007" s="51"/>
      <c r="AB1007" s="51"/>
      <c r="AC1007" s="51"/>
      <c r="AD1007" s="51"/>
      <c r="AE1007" s="51"/>
      <c r="AG1007" s="51"/>
      <c r="AH1007" s="51"/>
    </row>
    <row r="1008" spans="1:34">
      <c r="A1008" s="100"/>
      <c r="B1008" s="51"/>
      <c r="C1008" s="51"/>
      <c r="D1008" s="51"/>
      <c r="E1008" s="51"/>
      <c r="F1008" s="51"/>
      <c r="G1008" s="51"/>
      <c r="H1008" s="51"/>
      <c r="I1008" s="51"/>
      <c r="J1008" s="51"/>
      <c r="K1008" s="51"/>
      <c r="L1008" s="51"/>
      <c r="M1008" s="51"/>
      <c r="N1008" s="51"/>
      <c r="O1008" s="51"/>
      <c r="P1008" s="51"/>
      <c r="Q1008" s="51"/>
      <c r="R1008" s="51"/>
      <c r="S1008" s="51"/>
      <c r="T1008" s="51"/>
      <c r="U1008" s="51"/>
      <c r="V1008" s="51"/>
      <c r="W1008" s="51"/>
      <c r="X1008" s="51"/>
      <c r="Y1008" s="104"/>
      <c r="Z1008" s="51"/>
      <c r="AA1008" s="51"/>
      <c r="AB1008" s="51"/>
      <c r="AC1008" s="51"/>
      <c r="AD1008" s="51"/>
      <c r="AE1008" s="51"/>
      <c r="AG1008" s="51"/>
      <c r="AH1008" s="51"/>
    </row>
    <row r="1009" spans="1:34">
      <c r="A1009" s="100"/>
      <c r="B1009" s="51"/>
      <c r="C1009" s="51"/>
      <c r="D1009" s="51"/>
      <c r="E1009" s="51"/>
      <c r="F1009" s="51"/>
      <c r="G1009" s="51"/>
      <c r="H1009" s="51"/>
      <c r="I1009" s="51"/>
      <c r="J1009" s="51"/>
      <c r="K1009" s="51"/>
      <c r="L1009" s="51"/>
      <c r="M1009" s="51"/>
      <c r="N1009" s="51"/>
      <c r="O1009" s="51"/>
      <c r="P1009" s="51"/>
      <c r="Q1009" s="51"/>
      <c r="R1009" s="51"/>
      <c r="S1009" s="51"/>
      <c r="T1009" s="51"/>
      <c r="U1009" s="51"/>
      <c r="V1009" s="51"/>
      <c r="W1009" s="51"/>
      <c r="X1009" s="51"/>
      <c r="Y1009" s="104"/>
      <c r="Z1009" s="51"/>
      <c r="AA1009" s="51"/>
      <c r="AB1009" s="51"/>
      <c r="AC1009" s="51"/>
      <c r="AD1009" s="51"/>
      <c r="AE1009" s="51"/>
      <c r="AG1009" s="51"/>
      <c r="AH1009" s="51"/>
    </row>
    <row r="1010" spans="1:34">
      <c r="A1010" s="100"/>
      <c r="B1010" s="51"/>
      <c r="C1010" s="51"/>
      <c r="D1010" s="51"/>
      <c r="E1010" s="51"/>
      <c r="F1010" s="51"/>
      <c r="G1010" s="51"/>
      <c r="H1010" s="51"/>
      <c r="I1010" s="51"/>
      <c r="J1010" s="51"/>
      <c r="K1010" s="51"/>
      <c r="L1010" s="51"/>
      <c r="M1010" s="51"/>
      <c r="N1010" s="51"/>
      <c r="O1010" s="51"/>
      <c r="P1010" s="51"/>
      <c r="Q1010" s="51"/>
      <c r="R1010" s="51"/>
      <c r="S1010" s="51"/>
      <c r="T1010" s="51"/>
      <c r="U1010" s="51"/>
      <c r="V1010" s="51"/>
      <c r="W1010" s="51"/>
      <c r="X1010" s="51"/>
      <c r="Y1010" s="104"/>
      <c r="Z1010" s="51"/>
      <c r="AA1010" s="51"/>
      <c r="AB1010" s="51"/>
      <c r="AC1010" s="51"/>
      <c r="AD1010" s="51"/>
      <c r="AE1010" s="51"/>
      <c r="AG1010" s="51"/>
      <c r="AH1010" s="51"/>
    </row>
    <row r="1011" spans="1:34">
      <c r="A1011" s="100"/>
      <c r="B1011" s="51"/>
      <c r="C1011" s="51"/>
      <c r="D1011" s="51"/>
      <c r="E1011" s="51"/>
      <c r="F1011" s="51"/>
      <c r="G1011" s="51"/>
      <c r="H1011" s="51"/>
      <c r="I1011" s="51"/>
      <c r="J1011" s="51"/>
      <c r="K1011" s="51"/>
      <c r="L1011" s="51"/>
      <c r="M1011" s="51"/>
      <c r="N1011" s="51"/>
      <c r="O1011" s="51"/>
      <c r="P1011" s="51"/>
      <c r="Q1011" s="51"/>
      <c r="R1011" s="51"/>
      <c r="S1011" s="51"/>
      <c r="T1011" s="51"/>
      <c r="U1011" s="51"/>
      <c r="V1011" s="51"/>
      <c r="W1011" s="51"/>
      <c r="X1011" s="51"/>
      <c r="Y1011" s="104"/>
      <c r="Z1011" s="51"/>
      <c r="AA1011" s="51"/>
      <c r="AB1011" s="51"/>
      <c r="AC1011" s="51"/>
      <c r="AD1011" s="51"/>
      <c r="AE1011" s="51"/>
      <c r="AG1011" s="51"/>
      <c r="AH1011" s="51"/>
    </row>
    <row r="1012" spans="1:34">
      <c r="A1012" s="100"/>
      <c r="B1012" s="51"/>
      <c r="C1012" s="51"/>
      <c r="D1012" s="51"/>
      <c r="E1012" s="51"/>
      <c r="F1012" s="51"/>
      <c r="G1012" s="51"/>
      <c r="H1012" s="51"/>
      <c r="I1012" s="51"/>
      <c r="J1012" s="51"/>
      <c r="K1012" s="51"/>
      <c r="L1012" s="51"/>
      <c r="M1012" s="51"/>
      <c r="N1012" s="51"/>
      <c r="O1012" s="51"/>
      <c r="P1012" s="51"/>
      <c r="Q1012" s="51"/>
      <c r="R1012" s="51"/>
      <c r="S1012" s="51"/>
      <c r="T1012" s="51"/>
      <c r="U1012" s="51"/>
      <c r="V1012" s="51"/>
      <c r="W1012" s="51"/>
      <c r="X1012" s="51"/>
      <c r="Y1012" s="104"/>
      <c r="Z1012" s="51"/>
      <c r="AA1012" s="51"/>
      <c r="AB1012" s="51"/>
      <c r="AC1012" s="51"/>
      <c r="AD1012" s="51"/>
      <c r="AE1012" s="51"/>
      <c r="AG1012" s="51"/>
      <c r="AH1012" s="51"/>
    </row>
    <row r="1013" spans="1:34">
      <c r="A1013" s="100"/>
      <c r="B1013" s="51"/>
      <c r="C1013" s="51"/>
      <c r="D1013" s="51"/>
      <c r="E1013" s="51"/>
      <c r="F1013" s="51"/>
      <c r="G1013" s="51"/>
      <c r="H1013" s="51"/>
      <c r="I1013" s="51"/>
      <c r="J1013" s="51"/>
      <c r="K1013" s="51"/>
      <c r="L1013" s="51"/>
      <c r="M1013" s="51"/>
      <c r="N1013" s="51"/>
      <c r="O1013" s="51"/>
      <c r="P1013" s="51"/>
      <c r="Q1013" s="51"/>
      <c r="R1013" s="51"/>
      <c r="S1013" s="51"/>
      <c r="T1013" s="51"/>
      <c r="U1013" s="51"/>
      <c r="V1013" s="51"/>
      <c r="W1013" s="51"/>
      <c r="X1013" s="51"/>
      <c r="Y1013" s="104"/>
      <c r="Z1013" s="51"/>
      <c r="AA1013" s="51"/>
      <c r="AB1013" s="51"/>
      <c r="AC1013" s="51"/>
      <c r="AD1013" s="51"/>
      <c r="AE1013" s="51"/>
      <c r="AG1013" s="51"/>
      <c r="AH1013" s="51"/>
    </row>
    <row r="1014" spans="1:34">
      <c r="A1014" s="100"/>
      <c r="B1014" s="51"/>
      <c r="C1014" s="51"/>
      <c r="D1014" s="51"/>
      <c r="E1014" s="51"/>
      <c r="F1014" s="51"/>
      <c r="G1014" s="51"/>
      <c r="H1014" s="51"/>
      <c r="I1014" s="51"/>
      <c r="J1014" s="51"/>
      <c r="K1014" s="51"/>
      <c r="L1014" s="51"/>
      <c r="M1014" s="51"/>
      <c r="N1014" s="51"/>
      <c r="O1014" s="51"/>
      <c r="P1014" s="51"/>
      <c r="Q1014" s="51"/>
      <c r="R1014" s="51"/>
      <c r="S1014" s="51"/>
      <c r="T1014" s="51"/>
      <c r="U1014" s="51"/>
      <c r="V1014" s="51"/>
      <c r="W1014" s="51"/>
      <c r="X1014" s="51"/>
      <c r="Y1014" s="104"/>
      <c r="Z1014" s="51"/>
      <c r="AA1014" s="51"/>
      <c r="AB1014" s="51"/>
      <c r="AC1014" s="51"/>
      <c r="AD1014" s="51"/>
      <c r="AE1014" s="51"/>
      <c r="AG1014" s="51"/>
      <c r="AH1014" s="51"/>
    </row>
    <row r="1015" spans="1:34">
      <c r="A1015" s="100"/>
      <c r="B1015" s="51"/>
      <c r="C1015" s="51"/>
      <c r="D1015" s="51"/>
      <c r="E1015" s="51"/>
      <c r="F1015" s="51"/>
      <c r="G1015" s="51"/>
      <c r="H1015" s="51"/>
      <c r="I1015" s="51"/>
      <c r="J1015" s="51"/>
      <c r="K1015" s="51"/>
      <c r="L1015" s="51"/>
      <c r="M1015" s="51"/>
      <c r="N1015" s="51"/>
      <c r="O1015" s="51"/>
      <c r="P1015" s="51"/>
      <c r="Q1015" s="51"/>
      <c r="R1015" s="51"/>
      <c r="S1015" s="51"/>
      <c r="T1015" s="51"/>
      <c r="U1015" s="51"/>
      <c r="V1015" s="51"/>
      <c r="W1015" s="51"/>
      <c r="X1015" s="51"/>
      <c r="Y1015" s="104"/>
      <c r="Z1015" s="51"/>
      <c r="AA1015" s="51"/>
      <c r="AB1015" s="51"/>
      <c r="AC1015" s="51"/>
      <c r="AD1015" s="51"/>
      <c r="AE1015" s="51"/>
      <c r="AG1015" s="51"/>
      <c r="AH1015" s="51"/>
    </row>
    <row r="1016" spans="1:34">
      <c r="A1016" s="100"/>
      <c r="B1016" s="51"/>
      <c r="C1016" s="51"/>
      <c r="D1016" s="51"/>
      <c r="E1016" s="51"/>
      <c r="F1016" s="51"/>
      <c r="G1016" s="51"/>
      <c r="H1016" s="51"/>
      <c r="I1016" s="51"/>
      <c r="J1016" s="51"/>
      <c r="K1016" s="51"/>
      <c r="L1016" s="51"/>
      <c r="M1016" s="51"/>
      <c r="N1016" s="51"/>
      <c r="O1016" s="51"/>
      <c r="P1016" s="51"/>
      <c r="Q1016" s="51"/>
      <c r="R1016" s="51"/>
      <c r="S1016" s="51"/>
      <c r="T1016" s="51"/>
      <c r="U1016" s="51"/>
      <c r="V1016" s="51"/>
      <c r="W1016" s="51"/>
      <c r="X1016" s="51"/>
      <c r="Y1016" s="104"/>
      <c r="Z1016" s="51"/>
      <c r="AA1016" s="51"/>
      <c r="AB1016" s="51"/>
      <c r="AC1016" s="51"/>
      <c r="AD1016" s="51"/>
      <c r="AE1016" s="51"/>
      <c r="AG1016" s="51"/>
      <c r="AH1016" s="51"/>
    </row>
    <row r="1017" spans="1:34">
      <c r="A1017" s="100"/>
      <c r="B1017" s="51"/>
      <c r="C1017" s="51"/>
      <c r="D1017" s="51"/>
      <c r="E1017" s="51"/>
      <c r="F1017" s="51"/>
      <c r="G1017" s="51"/>
      <c r="H1017" s="51"/>
      <c r="I1017" s="51"/>
      <c r="J1017" s="51"/>
      <c r="K1017" s="51"/>
      <c r="L1017" s="51"/>
      <c r="M1017" s="51"/>
      <c r="N1017" s="51"/>
      <c r="O1017" s="51"/>
      <c r="P1017" s="51"/>
      <c r="Q1017" s="51"/>
      <c r="R1017" s="51"/>
      <c r="S1017" s="51"/>
      <c r="T1017" s="51"/>
      <c r="U1017" s="51"/>
      <c r="V1017" s="51"/>
      <c r="W1017" s="51"/>
      <c r="X1017" s="51"/>
      <c r="Y1017" s="104"/>
      <c r="Z1017" s="51"/>
      <c r="AA1017" s="51"/>
      <c r="AB1017" s="51"/>
      <c r="AC1017" s="51"/>
      <c r="AD1017" s="51"/>
      <c r="AE1017" s="51"/>
      <c r="AG1017" s="51"/>
      <c r="AH1017" s="51"/>
    </row>
    <row r="1018" spans="1:34">
      <c r="A1018" s="100"/>
      <c r="B1018" s="51"/>
      <c r="C1018" s="51"/>
      <c r="D1018" s="51"/>
      <c r="E1018" s="51"/>
      <c r="F1018" s="51"/>
      <c r="G1018" s="51"/>
      <c r="H1018" s="51"/>
      <c r="I1018" s="51"/>
      <c r="J1018" s="51"/>
      <c r="K1018" s="51"/>
      <c r="L1018" s="51"/>
      <c r="M1018" s="51"/>
      <c r="N1018" s="51"/>
      <c r="O1018" s="51"/>
      <c r="P1018" s="51"/>
      <c r="Q1018" s="51"/>
      <c r="R1018" s="51"/>
      <c r="S1018" s="51"/>
      <c r="T1018" s="51"/>
      <c r="U1018" s="51"/>
      <c r="V1018" s="51"/>
      <c r="W1018" s="51"/>
      <c r="X1018" s="51"/>
      <c r="Y1018" s="104"/>
      <c r="Z1018" s="51"/>
      <c r="AA1018" s="51"/>
      <c r="AB1018" s="51"/>
      <c r="AC1018" s="51"/>
      <c r="AD1018" s="51"/>
      <c r="AE1018" s="51"/>
      <c r="AG1018" s="51"/>
      <c r="AH1018" s="51"/>
    </row>
    <row r="1019" spans="1:34">
      <c r="A1019" s="100"/>
      <c r="B1019" s="51"/>
      <c r="C1019" s="51"/>
      <c r="D1019" s="51"/>
      <c r="E1019" s="51"/>
      <c r="F1019" s="51"/>
      <c r="G1019" s="51"/>
      <c r="H1019" s="51"/>
      <c r="I1019" s="51"/>
      <c r="J1019" s="51"/>
      <c r="K1019" s="51"/>
      <c r="L1019" s="51"/>
      <c r="M1019" s="51"/>
      <c r="N1019" s="51"/>
      <c r="O1019" s="51"/>
      <c r="P1019" s="51"/>
      <c r="Q1019" s="51"/>
      <c r="R1019" s="51"/>
      <c r="S1019" s="51"/>
      <c r="T1019" s="51"/>
      <c r="U1019" s="51"/>
      <c r="V1019" s="51"/>
      <c r="W1019" s="51"/>
      <c r="X1019" s="51"/>
      <c r="Y1019" s="104"/>
      <c r="Z1019" s="51"/>
      <c r="AA1019" s="51"/>
      <c r="AB1019" s="51"/>
      <c r="AC1019" s="51"/>
      <c r="AD1019" s="51"/>
      <c r="AE1019" s="51"/>
      <c r="AG1019" s="51"/>
      <c r="AH1019" s="51"/>
    </row>
    <row r="1020" spans="1:34">
      <c r="A1020" s="100"/>
      <c r="B1020" s="51"/>
      <c r="C1020" s="51"/>
      <c r="D1020" s="51"/>
      <c r="E1020" s="51"/>
      <c r="F1020" s="51"/>
      <c r="G1020" s="51"/>
      <c r="H1020" s="51"/>
      <c r="I1020" s="51"/>
      <c r="J1020" s="51"/>
      <c r="K1020" s="51"/>
      <c r="L1020" s="51"/>
      <c r="M1020" s="51"/>
      <c r="N1020" s="51"/>
      <c r="O1020" s="51"/>
      <c r="P1020" s="51"/>
      <c r="Q1020" s="51"/>
      <c r="R1020" s="51"/>
      <c r="S1020" s="51"/>
      <c r="T1020" s="51"/>
      <c r="U1020" s="51"/>
      <c r="V1020" s="51"/>
      <c r="W1020" s="51"/>
      <c r="X1020" s="51"/>
      <c r="Y1020" s="104"/>
      <c r="Z1020" s="51"/>
      <c r="AA1020" s="51"/>
      <c r="AB1020" s="51"/>
      <c r="AC1020" s="51"/>
      <c r="AD1020" s="51"/>
      <c r="AE1020" s="51"/>
      <c r="AG1020" s="51"/>
      <c r="AH1020" s="51"/>
    </row>
    <row r="1021" spans="1:34">
      <c r="A1021" s="100"/>
      <c r="B1021" s="51"/>
      <c r="C1021" s="51"/>
      <c r="D1021" s="51"/>
      <c r="E1021" s="51"/>
      <c r="F1021" s="51"/>
      <c r="G1021" s="51"/>
      <c r="H1021" s="51"/>
      <c r="I1021" s="51"/>
      <c r="J1021" s="51"/>
      <c r="K1021" s="51"/>
      <c r="L1021" s="51"/>
      <c r="M1021" s="51"/>
      <c r="N1021" s="51"/>
      <c r="O1021" s="51"/>
      <c r="P1021" s="51"/>
      <c r="Q1021" s="51"/>
      <c r="R1021" s="51"/>
      <c r="S1021" s="51"/>
      <c r="T1021" s="51"/>
      <c r="U1021" s="51"/>
      <c r="V1021" s="51"/>
      <c r="W1021" s="51"/>
      <c r="X1021" s="51"/>
      <c r="Y1021" s="104"/>
      <c r="Z1021" s="51"/>
      <c r="AA1021" s="51"/>
      <c r="AB1021" s="51"/>
      <c r="AC1021" s="51"/>
      <c r="AD1021" s="51"/>
      <c r="AE1021" s="51"/>
      <c r="AG1021" s="51"/>
      <c r="AH1021" s="51"/>
    </row>
    <row r="1022" spans="1:34">
      <c r="A1022" s="100"/>
      <c r="B1022" s="51"/>
      <c r="C1022" s="51"/>
      <c r="D1022" s="51"/>
      <c r="E1022" s="51"/>
      <c r="F1022" s="51"/>
      <c r="G1022" s="51"/>
      <c r="H1022" s="51"/>
      <c r="I1022" s="51"/>
      <c r="J1022" s="51"/>
      <c r="K1022" s="51"/>
      <c r="L1022" s="51"/>
      <c r="M1022" s="51"/>
      <c r="N1022" s="51"/>
      <c r="O1022" s="51"/>
      <c r="P1022" s="51"/>
      <c r="Q1022" s="51"/>
      <c r="R1022" s="51"/>
      <c r="S1022" s="51"/>
      <c r="T1022" s="51"/>
      <c r="U1022" s="51"/>
      <c r="V1022" s="51"/>
      <c r="W1022" s="51"/>
      <c r="X1022" s="51"/>
      <c r="Y1022" s="104"/>
      <c r="Z1022" s="51"/>
      <c r="AA1022" s="51"/>
      <c r="AB1022" s="51"/>
      <c r="AC1022" s="51"/>
      <c r="AD1022" s="51"/>
      <c r="AE1022" s="51"/>
      <c r="AG1022" s="51"/>
      <c r="AH1022" s="51"/>
    </row>
    <row r="1023" spans="1:34">
      <c r="A1023" s="100"/>
      <c r="B1023" s="51"/>
      <c r="C1023" s="51"/>
      <c r="D1023" s="51"/>
      <c r="E1023" s="51"/>
      <c r="F1023" s="51"/>
      <c r="G1023" s="51"/>
      <c r="H1023" s="51"/>
      <c r="I1023" s="51"/>
      <c r="J1023" s="51"/>
      <c r="K1023" s="51"/>
      <c r="L1023" s="51"/>
      <c r="M1023" s="51"/>
      <c r="N1023" s="51"/>
      <c r="O1023" s="51"/>
      <c r="P1023" s="51"/>
      <c r="Q1023" s="51"/>
      <c r="R1023" s="51"/>
      <c r="S1023" s="51"/>
      <c r="T1023" s="51"/>
      <c r="U1023" s="51"/>
      <c r="V1023" s="51"/>
      <c r="W1023" s="51"/>
      <c r="X1023" s="51"/>
      <c r="Y1023" s="104"/>
      <c r="Z1023" s="51"/>
      <c r="AA1023" s="51"/>
      <c r="AB1023" s="51"/>
      <c r="AC1023" s="51"/>
      <c r="AD1023" s="51"/>
      <c r="AE1023" s="51"/>
      <c r="AG1023" s="51"/>
      <c r="AH1023" s="51"/>
    </row>
    <row r="1024" spans="1:34">
      <c r="A1024" s="100"/>
      <c r="B1024" s="51"/>
      <c r="C1024" s="51"/>
      <c r="D1024" s="51"/>
      <c r="E1024" s="51"/>
      <c r="F1024" s="51"/>
      <c r="G1024" s="51"/>
      <c r="H1024" s="51"/>
      <c r="I1024" s="51"/>
      <c r="J1024" s="51"/>
      <c r="K1024" s="51"/>
      <c r="L1024" s="51"/>
      <c r="M1024" s="51"/>
      <c r="N1024" s="51"/>
      <c r="O1024" s="51"/>
      <c r="P1024" s="51"/>
      <c r="Q1024" s="51"/>
      <c r="R1024" s="51"/>
      <c r="S1024" s="51"/>
      <c r="T1024" s="51"/>
      <c r="U1024" s="51"/>
      <c r="V1024" s="51"/>
      <c r="W1024" s="51"/>
      <c r="X1024" s="51"/>
      <c r="Y1024" s="104"/>
      <c r="Z1024" s="51"/>
      <c r="AA1024" s="51"/>
      <c r="AB1024" s="51"/>
      <c r="AC1024" s="51"/>
      <c r="AD1024" s="51"/>
      <c r="AE1024" s="51"/>
      <c r="AG1024" s="51"/>
      <c r="AH1024" s="51"/>
    </row>
    <row r="1025" spans="1:34">
      <c r="A1025" s="100"/>
      <c r="B1025" s="51"/>
      <c r="C1025" s="51"/>
      <c r="D1025" s="51"/>
      <c r="E1025" s="51"/>
      <c r="F1025" s="51"/>
      <c r="G1025" s="51"/>
      <c r="H1025" s="51"/>
      <c r="I1025" s="51"/>
      <c r="J1025" s="51"/>
      <c r="K1025" s="51"/>
      <c r="L1025" s="51"/>
      <c r="M1025" s="51"/>
      <c r="N1025" s="51"/>
      <c r="O1025" s="51"/>
      <c r="P1025" s="51"/>
      <c r="Q1025" s="51"/>
      <c r="R1025" s="51"/>
      <c r="S1025" s="51"/>
      <c r="T1025" s="51"/>
      <c r="U1025" s="51"/>
      <c r="V1025" s="51"/>
      <c r="W1025" s="51"/>
      <c r="X1025" s="51"/>
      <c r="Y1025" s="104"/>
      <c r="Z1025" s="51"/>
      <c r="AA1025" s="51"/>
      <c r="AB1025" s="51"/>
      <c r="AC1025" s="51"/>
      <c r="AD1025" s="51"/>
      <c r="AE1025" s="51"/>
      <c r="AG1025" s="51"/>
      <c r="AH1025" s="51"/>
    </row>
    <row r="1026" spans="1:34">
      <c r="A1026" s="100"/>
      <c r="B1026" s="51"/>
      <c r="C1026" s="51"/>
      <c r="D1026" s="51"/>
      <c r="E1026" s="51"/>
      <c r="F1026" s="51"/>
      <c r="G1026" s="51"/>
      <c r="H1026" s="51"/>
      <c r="I1026" s="51"/>
      <c r="J1026" s="51"/>
      <c r="K1026" s="51"/>
      <c r="L1026" s="51"/>
      <c r="M1026" s="51"/>
      <c r="N1026" s="51"/>
      <c r="O1026" s="51"/>
      <c r="P1026" s="51"/>
      <c r="Q1026" s="51"/>
      <c r="R1026" s="51"/>
      <c r="S1026" s="51"/>
      <c r="T1026" s="51"/>
      <c r="U1026" s="51"/>
      <c r="V1026" s="51"/>
      <c r="W1026" s="51"/>
      <c r="X1026" s="51"/>
      <c r="Y1026" s="104"/>
      <c r="Z1026" s="51"/>
      <c r="AA1026" s="51"/>
      <c r="AB1026" s="51"/>
      <c r="AC1026" s="51"/>
      <c r="AD1026" s="51"/>
      <c r="AE1026" s="51"/>
      <c r="AG1026" s="51"/>
      <c r="AH1026" s="51"/>
    </row>
    <row r="1027" spans="1:34">
      <c r="A1027" s="100"/>
      <c r="B1027" s="51"/>
      <c r="C1027" s="51"/>
      <c r="D1027" s="51"/>
      <c r="E1027" s="51"/>
      <c r="F1027" s="51"/>
      <c r="G1027" s="51"/>
      <c r="H1027" s="51"/>
      <c r="I1027" s="51"/>
      <c r="J1027" s="51"/>
      <c r="K1027" s="51"/>
      <c r="L1027" s="51"/>
      <c r="M1027" s="51"/>
      <c r="N1027" s="51"/>
      <c r="O1027" s="51"/>
      <c r="P1027" s="51"/>
      <c r="Q1027" s="51"/>
      <c r="R1027" s="51"/>
      <c r="S1027" s="51"/>
      <c r="T1027" s="51"/>
      <c r="U1027" s="51"/>
      <c r="V1027" s="51"/>
      <c r="W1027" s="51"/>
      <c r="X1027" s="51"/>
      <c r="Y1027" s="104"/>
      <c r="Z1027" s="51"/>
      <c r="AA1027" s="51"/>
      <c r="AB1027" s="51"/>
      <c r="AC1027" s="51"/>
      <c r="AD1027" s="51"/>
      <c r="AE1027" s="51"/>
      <c r="AG1027" s="51"/>
      <c r="AH1027" s="51"/>
    </row>
    <row r="1028" spans="1:34">
      <c r="A1028" s="100"/>
      <c r="B1028" s="51"/>
      <c r="C1028" s="51"/>
      <c r="D1028" s="51"/>
      <c r="E1028" s="51"/>
      <c r="F1028" s="51"/>
      <c r="G1028" s="51"/>
      <c r="H1028" s="51"/>
      <c r="I1028" s="51"/>
      <c r="J1028" s="51"/>
      <c r="K1028" s="51"/>
      <c r="L1028" s="51"/>
      <c r="M1028" s="51"/>
      <c r="N1028" s="51"/>
      <c r="O1028" s="51"/>
      <c r="P1028" s="51"/>
      <c r="Q1028" s="51"/>
      <c r="R1028" s="51"/>
      <c r="S1028" s="51"/>
      <c r="T1028" s="51"/>
      <c r="U1028" s="51"/>
      <c r="V1028" s="51"/>
      <c r="W1028" s="51"/>
      <c r="X1028" s="51"/>
      <c r="Y1028" s="104"/>
      <c r="Z1028" s="51"/>
      <c r="AA1028" s="51"/>
      <c r="AB1028" s="51"/>
      <c r="AC1028" s="51"/>
      <c r="AD1028" s="51"/>
      <c r="AE1028" s="51"/>
      <c r="AG1028" s="51"/>
      <c r="AH1028" s="51"/>
    </row>
    <row r="1029" spans="1:34">
      <c r="A1029" s="100"/>
      <c r="B1029" s="51"/>
      <c r="C1029" s="51"/>
      <c r="D1029" s="51"/>
      <c r="E1029" s="51"/>
      <c r="F1029" s="51"/>
      <c r="G1029" s="51"/>
      <c r="H1029" s="51"/>
      <c r="I1029" s="51"/>
      <c r="J1029" s="51"/>
      <c r="K1029" s="51"/>
      <c r="L1029" s="51"/>
      <c r="M1029" s="51"/>
      <c r="N1029" s="51"/>
      <c r="O1029" s="51"/>
      <c r="P1029" s="51"/>
      <c r="Q1029" s="51"/>
      <c r="R1029" s="51"/>
      <c r="S1029" s="51"/>
      <c r="T1029" s="51"/>
      <c r="U1029" s="51"/>
      <c r="V1029" s="51"/>
      <c r="W1029" s="51"/>
      <c r="X1029" s="51"/>
      <c r="Y1029" s="104"/>
      <c r="Z1029" s="51"/>
      <c r="AA1029" s="51"/>
      <c r="AB1029" s="51"/>
      <c r="AC1029" s="51"/>
      <c r="AD1029" s="51"/>
      <c r="AE1029" s="51"/>
      <c r="AG1029" s="51"/>
      <c r="AH1029" s="51"/>
    </row>
    <row r="1030" spans="1:34">
      <c r="A1030" s="100"/>
      <c r="B1030" s="51"/>
      <c r="C1030" s="51"/>
      <c r="D1030" s="51"/>
      <c r="E1030" s="51"/>
      <c r="F1030" s="51"/>
      <c r="G1030" s="51"/>
      <c r="H1030" s="51"/>
      <c r="I1030" s="51"/>
      <c r="J1030" s="51"/>
      <c r="K1030" s="51"/>
      <c r="L1030" s="51"/>
      <c r="M1030" s="51"/>
      <c r="N1030" s="51"/>
      <c r="O1030" s="51"/>
      <c r="P1030" s="51"/>
      <c r="Q1030" s="51"/>
      <c r="R1030" s="51"/>
      <c r="S1030" s="51"/>
      <c r="T1030" s="51"/>
      <c r="U1030" s="51"/>
      <c r="V1030" s="51"/>
      <c r="W1030" s="51"/>
      <c r="X1030" s="51"/>
      <c r="Y1030" s="104"/>
      <c r="Z1030" s="51"/>
      <c r="AA1030" s="51"/>
      <c r="AB1030" s="51"/>
      <c r="AC1030" s="51"/>
      <c r="AD1030" s="51"/>
      <c r="AE1030" s="51"/>
      <c r="AG1030" s="51"/>
      <c r="AH1030" s="51"/>
    </row>
    <row r="1031" spans="1:34">
      <c r="A1031" s="100"/>
      <c r="B1031" s="51"/>
      <c r="C1031" s="51"/>
      <c r="D1031" s="51"/>
      <c r="E1031" s="51"/>
      <c r="F1031" s="51"/>
      <c r="G1031" s="51"/>
      <c r="H1031" s="51"/>
      <c r="I1031" s="51"/>
      <c r="J1031" s="51"/>
      <c r="K1031" s="51"/>
      <c r="L1031" s="51"/>
      <c r="M1031" s="51"/>
      <c r="N1031" s="51"/>
      <c r="O1031" s="51"/>
      <c r="P1031" s="51"/>
      <c r="Q1031" s="51"/>
      <c r="R1031" s="51"/>
      <c r="S1031" s="51"/>
      <c r="T1031" s="51"/>
      <c r="U1031" s="51"/>
      <c r="V1031" s="51"/>
      <c r="W1031" s="51"/>
      <c r="X1031" s="51"/>
      <c r="Y1031" s="104"/>
      <c r="Z1031" s="51"/>
      <c r="AA1031" s="51"/>
      <c r="AB1031" s="51"/>
      <c r="AC1031" s="51"/>
      <c r="AD1031" s="51"/>
      <c r="AE1031" s="51"/>
      <c r="AG1031" s="51"/>
      <c r="AH1031" s="51"/>
    </row>
    <row r="1032" spans="1:34">
      <c r="A1032" s="100"/>
      <c r="B1032" s="51"/>
      <c r="C1032" s="51"/>
      <c r="D1032" s="51"/>
      <c r="E1032" s="51"/>
      <c r="F1032" s="51"/>
      <c r="G1032" s="51"/>
      <c r="H1032" s="51"/>
      <c r="I1032" s="51"/>
      <c r="J1032" s="51"/>
      <c r="K1032" s="51"/>
      <c r="L1032" s="51"/>
      <c r="M1032" s="51"/>
      <c r="N1032" s="51"/>
      <c r="O1032" s="51"/>
      <c r="P1032" s="51"/>
      <c r="Q1032" s="51"/>
      <c r="R1032" s="51"/>
      <c r="S1032" s="51"/>
      <c r="T1032" s="51"/>
      <c r="U1032" s="51"/>
      <c r="V1032" s="51"/>
      <c r="W1032" s="51"/>
      <c r="X1032" s="51"/>
      <c r="Y1032" s="104"/>
      <c r="Z1032" s="51"/>
      <c r="AA1032" s="51"/>
      <c r="AB1032" s="51"/>
      <c r="AC1032" s="51"/>
      <c r="AD1032" s="51"/>
      <c r="AE1032" s="51"/>
      <c r="AG1032" s="51"/>
      <c r="AH1032" s="51"/>
    </row>
    <row r="1033" spans="1:34">
      <c r="A1033" s="100"/>
      <c r="B1033" s="51"/>
      <c r="C1033" s="51"/>
      <c r="D1033" s="51"/>
      <c r="E1033" s="51"/>
      <c r="F1033" s="51"/>
      <c r="G1033" s="51"/>
      <c r="H1033" s="51"/>
      <c r="I1033" s="51"/>
      <c r="J1033" s="51"/>
      <c r="K1033" s="51"/>
      <c r="L1033" s="51"/>
      <c r="M1033" s="51"/>
      <c r="N1033" s="51"/>
      <c r="O1033" s="51"/>
      <c r="P1033" s="51"/>
      <c r="Q1033" s="51"/>
      <c r="R1033" s="51"/>
      <c r="S1033" s="51"/>
      <c r="T1033" s="51"/>
      <c r="U1033" s="51"/>
      <c r="V1033" s="51"/>
      <c r="W1033" s="51"/>
      <c r="X1033" s="51"/>
      <c r="Y1033" s="104"/>
      <c r="Z1033" s="51"/>
      <c r="AA1033" s="51"/>
      <c r="AB1033" s="51"/>
      <c r="AC1033" s="51"/>
      <c r="AD1033" s="51"/>
      <c r="AE1033" s="51"/>
      <c r="AG1033" s="51"/>
      <c r="AH1033" s="51"/>
    </row>
    <row r="1034" spans="1:34">
      <c r="A1034" s="100"/>
      <c r="B1034" s="51"/>
      <c r="C1034" s="51"/>
      <c r="D1034" s="51"/>
      <c r="E1034" s="51"/>
      <c r="F1034" s="51"/>
      <c r="G1034" s="51"/>
      <c r="H1034" s="51"/>
      <c r="I1034" s="51"/>
      <c r="J1034" s="51"/>
      <c r="K1034" s="51"/>
      <c r="L1034" s="51"/>
      <c r="M1034" s="51"/>
      <c r="N1034" s="51"/>
      <c r="O1034" s="51"/>
      <c r="P1034" s="51"/>
      <c r="Q1034" s="51"/>
      <c r="R1034" s="51"/>
      <c r="S1034" s="51"/>
      <c r="T1034" s="51"/>
      <c r="U1034" s="51"/>
      <c r="V1034" s="51"/>
      <c r="W1034" s="51"/>
      <c r="X1034" s="51"/>
      <c r="Y1034" s="104"/>
      <c r="Z1034" s="51"/>
      <c r="AA1034" s="51"/>
      <c r="AB1034" s="51"/>
      <c r="AC1034" s="51"/>
      <c r="AD1034" s="51"/>
      <c r="AE1034" s="51"/>
      <c r="AG1034" s="51"/>
      <c r="AH1034" s="51"/>
    </row>
    <row r="1035" spans="1:34">
      <c r="A1035" s="100"/>
      <c r="B1035" s="51"/>
      <c r="C1035" s="51"/>
      <c r="D1035" s="51"/>
      <c r="E1035" s="51"/>
      <c r="F1035" s="51"/>
      <c r="G1035" s="51"/>
      <c r="H1035" s="51"/>
      <c r="I1035" s="51"/>
      <c r="J1035" s="51"/>
      <c r="K1035" s="51"/>
      <c r="L1035" s="51"/>
      <c r="M1035" s="51"/>
      <c r="N1035" s="51"/>
      <c r="O1035" s="51"/>
      <c r="P1035" s="51"/>
      <c r="Q1035" s="51"/>
      <c r="R1035" s="51"/>
      <c r="S1035" s="51"/>
      <c r="T1035" s="51"/>
      <c r="U1035" s="51"/>
      <c r="V1035" s="51"/>
      <c r="W1035" s="51"/>
      <c r="X1035" s="51"/>
      <c r="Y1035" s="104"/>
      <c r="Z1035" s="51"/>
      <c r="AA1035" s="51"/>
      <c r="AB1035" s="51"/>
      <c r="AC1035" s="51"/>
      <c r="AD1035" s="51"/>
      <c r="AE1035" s="51"/>
      <c r="AG1035" s="51"/>
      <c r="AH1035" s="51"/>
    </row>
    <row r="1036" spans="1:34">
      <c r="A1036" s="100"/>
      <c r="B1036" s="51"/>
      <c r="C1036" s="51"/>
      <c r="D1036" s="51"/>
      <c r="E1036" s="51"/>
      <c r="F1036" s="51"/>
      <c r="G1036" s="51"/>
      <c r="H1036" s="51"/>
      <c r="I1036" s="51"/>
      <c r="J1036" s="51"/>
      <c r="K1036" s="51"/>
      <c r="L1036" s="51"/>
      <c r="M1036" s="51"/>
      <c r="N1036" s="51"/>
      <c r="O1036" s="51"/>
      <c r="P1036" s="51"/>
      <c r="Q1036" s="51"/>
      <c r="R1036" s="51"/>
      <c r="S1036" s="51"/>
      <c r="T1036" s="51"/>
      <c r="U1036" s="51"/>
      <c r="V1036" s="51"/>
      <c r="W1036" s="51"/>
      <c r="X1036" s="51"/>
      <c r="Y1036" s="104"/>
      <c r="Z1036" s="51"/>
      <c r="AA1036" s="51"/>
      <c r="AB1036" s="51"/>
      <c r="AC1036" s="51"/>
      <c r="AD1036" s="51"/>
      <c r="AE1036" s="51"/>
      <c r="AG1036" s="51"/>
      <c r="AH1036" s="51"/>
    </row>
    <row r="1037" spans="1:34">
      <c r="A1037" s="100"/>
      <c r="B1037" s="51"/>
      <c r="C1037" s="51"/>
      <c r="D1037" s="51"/>
      <c r="E1037" s="51"/>
      <c r="F1037" s="51"/>
      <c r="G1037" s="51"/>
      <c r="H1037" s="51"/>
      <c r="I1037" s="51"/>
      <c r="J1037" s="51"/>
      <c r="K1037" s="51"/>
      <c r="L1037" s="51"/>
      <c r="M1037" s="51"/>
      <c r="N1037" s="51"/>
      <c r="O1037" s="51"/>
      <c r="P1037" s="51"/>
      <c r="Q1037" s="51"/>
      <c r="R1037" s="51"/>
      <c r="S1037" s="51"/>
      <c r="T1037" s="51"/>
      <c r="U1037" s="51"/>
      <c r="V1037" s="51"/>
      <c r="W1037" s="51"/>
      <c r="X1037" s="51"/>
      <c r="Y1037" s="104"/>
      <c r="Z1037" s="51"/>
      <c r="AA1037" s="51"/>
      <c r="AB1037" s="51"/>
      <c r="AC1037" s="51"/>
      <c r="AD1037" s="51"/>
      <c r="AE1037" s="51"/>
      <c r="AG1037" s="51"/>
      <c r="AH1037" s="51"/>
    </row>
    <row r="1038" spans="1:34">
      <c r="A1038" s="100"/>
      <c r="B1038" s="51"/>
      <c r="C1038" s="51"/>
      <c r="D1038" s="51"/>
      <c r="E1038" s="51"/>
      <c r="F1038" s="51"/>
      <c r="G1038" s="51"/>
      <c r="H1038" s="51"/>
      <c r="I1038" s="51"/>
      <c r="J1038" s="51"/>
      <c r="K1038" s="51"/>
      <c r="L1038" s="51"/>
      <c r="M1038" s="51"/>
      <c r="N1038" s="51"/>
      <c r="O1038" s="51"/>
      <c r="P1038" s="51"/>
      <c r="Q1038" s="51"/>
      <c r="R1038" s="51"/>
      <c r="S1038" s="51"/>
      <c r="T1038" s="51"/>
      <c r="U1038" s="51"/>
      <c r="V1038" s="51"/>
      <c r="W1038" s="51"/>
      <c r="X1038" s="51"/>
      <c r="Y1038" s="104"/>
      <c r="Z1038" s="51"/>
      <c r="AA1038" s="51"/>
      <c r="AB1038" s="51"/>
      <c r="AC1038" s="51"/>
      <c r="AD1038" s="51"/>
      <c r="AE1038" s="51"/>
      <c r="AG1038" s="51"/>
      <c r="AH1038" s="51"/>
    </row>
    <row r="1039" spans="1:34">
      <c r="A1039" s="100"/>
      <c r="B1039" s="51"/>
      <c r="C1039" s="51"/>
      <c r="D1039" s="51"/>
      <c r="E1039" s="51"/>
      <c r="F1039" s="51"/>
      <c r="G1039" s="51"/>
      <c r="H1039" s="51"/>
      <c r="I1039" s="51"/>
      <c r="J1039" s="51"/>
      <c r="K1039" s="51"/>
      <c r="L1039" s="51"/>
      <c r="M1039" s="51"/>
      <c r="N1039" s="51"/>
      <c r="O1039" s="51"/>
      <c r="P1039" s="51"/>
      <c r="Q1039" s="51"/>
      <c r="R1039" s="51"/>
      <c r="S1039" s="51"/>
      <c r="T1039" s="51"/>
      <c r="U1039" s="51"/>
      <c r="V1039" s="51"/>
      <c r="W1039" s="51"/>
      <c r="X1039" s="51"/>
      <c r="Y1039" s="104"/>
      <c r="Z1039" s="51"/>
      <c r="AA1039" s="51"/>
      <c r="AB1039" s="51"/>
      <c r="AC1039" s="51"/>
      <c r="AD1039" s="51"/>
      <c r="AE1039" s="51"/>
      <c r="AG1039" s="51"/>
      <c r="AH1039" s="51"/>
    </row>
    <row r="1040" spans="1:34">
      <c r="A1040" s="100"/>
      <c r="B1040" s="51"/>
      <c r="C1040" s="51"/>
      <c r="D1040" s="51"/>
      <c r="E1040" s="51"/>
      <c r="F1040" s="51"/>
      <c r="G1040" s="51"/>
      <c r="H1040" s="51"/>
      <c r="I1040" s="51"/>
      <c r="J1040" s="51"/>
      <c r="K1040" s="51"/>
      <c r="L1040" s="51"/>
      <c r="M1040" s="51"/>
      <c r="N1040" s="51"/>
      <c r="O1040" s="51"/>
      <c r="P1040" s="51"/>
      <c r="Q1040" s="51"/>
      <c r="R1040" s="51"/>
      <c r="S1040" s="51"/>
      <c r="T1040" s="51"/>
      <c r="U1040" s="51"/>
      <c r="V1040" s="51"/>
      <c r="W1040" s="51"/>
      <c r="X1040" s="51"/>
      <c r="Y1040" s="104"/>
      <c r="Z1040" s="51"/>
      <c r="AA1040" s="51"/>
      <c r="AB1040" s="51"/>
      <c r="AC1040" s="51"/>
      <c r="AD1040" s="51"/>
      <c r="AE1040" s="51"/>
      <c r="AG1040" s="51"/>
      <c r="AH1040" s="51"/>
    </row>
    <row r="1041" spans="1:34">
      <c r="A1041" s="100"/>
      <c r="B1041" s="51"/>
      <c r="C1041" s="51"/>
      <c r="D1041" s="51"/>
      <c r="E1041" s="51"/>
      <c r="F1041" s="51"/>
      <c r="G1041" s="51"/>
      <c r="H1041" s="51"/>
      <c r="I1041" s="51"/>
      <c r="J1041" s="51"/>
      <c r="K1041" s="51"/>
      <c r="L1041" s="51"/>
      <c r="M1041" s="51"/>
      <c r="N1041" s="51"/>
      <c r="O1041" s="51"/>
      <c r="P1041" s="51"/>
      <c r="Q1041" s="51"/>
      <c r="R1041" s="51"/>
      <c r="S1041" s="51"/>
      <c r="T1041" s="51"/>
      <c r="U1041" s="51"/>
      <c r="V1041" s="51"/>
      <c r="W1041" s="51"/>
      <c r="X1041" s="51"/>
      <c r="Y1041" s="104"/>
      <c r="Z1041" s="51"/>
      <c r="AA1041" s="51"/>
      <c r="AB1041" s="51"/>
      <c r="AC1041" s="51"/>
      <c r="AD1041" s="51"/>
      <c r="AE1041" s="51"/>
      <c r="AG1041" s="51"/>
      <c r="AH1041" s="51"/>
    </row>
    <row r="1042" spans="1:34">
      <c r="A1042" s="100"/>
      <c r="B1042" s="51"/>
      <c r="C1042" s="51"/>
      <c r="D1042" s="51"/>
      <c r="E1042" s="51"/>
      <c r="F1042" s="51"/>
      <c r="G1042" s="51"/>
      <c r="H1042" s="51"/>
      <c r="I1042" s="51"/>
      <c r="J1042" s="51"/>
      <c r="K1042" s="51"/>
      <c r="L1042" s="51"/>
      <c r="M1042" s="51"/>
      <c r="N1042" s="51"/>
      <c r="O1042" s="51"/>
      <c r="P1042" s="51"/>
      <c r="Q1042" s="51"/>
      <c r="R1042" s="51"/>
      <c r="S1042" s="51"/>
      <c r="T1042" s="51"/>
      <c r="U1042" s="51"/>
      <c r="V1042" s="51"/>
      <c r="W1042" s="51"/>
      <c r="X1042" s="51"/>
      <c r="Y1042" s="104"/>
      <c r="Z1042" s="51"/>
      <c r="AA1042" s="51"/>
      <c r="AB1042" s="51"/>
      <c r="AC1042" s="51"/>
      <c r="AD1042" s="51"/>
      <c r="AE1042" s="51"/>
      <c r="AG1042" s="51"/>
      <c r="AH1042" s="51"/>
    </row>
    <row r="1043" spans="1:34">
      <c r="A1043" s="100"/>
      <c r="B1043" s="51"/>
      <c r="C1043" s="51"/>
      <c r="D1043" s="51"/>
      <c r="E1043" s="51"/>
      <c r="F1043" s="51"/>
      <c r="G1043" s="51"/>
      <c r="H1043" s="51"/>
      <c r="I1043" s="51"/>
      <c r="J1043" s="51"/>
      <c r="K1043" s="51"/>
      <c r="L1043" s="51"/>
      <c r="M1043" s="51"/>
      <c r="N1043" s="51"/>
      <c r="O1043" s="51"/>
      <c r="P1043" s="51"/>
      <c r="Q1043" s="51"/>
      <c r="R1043" s="51"/>
      <c r="S1043" s="51"/>
      <c r="T1043" s="51"/>
      <c r="U1043" s="51"/>
      <c r="V1043" s="51"/>
      <c r="W1043" s="51"/>
      <c r="X1043" s="51"/>
      <c r="Y1043" s="104"/>
      <c r="Z1043" s="51"/>
      <c r="AA1043" s="51"/>
      <c r="AB1043" s="51"/>
      <c r="AC1043" s="51"/>
      <c r="AD1043" s="51"/>
      <c r="AE1043" s="51"/>
      <c r="AG1043" s="51"/>
      <c r="AH1043" s="51"/>
    </row>
    <row r="1044" spans="1:34">
      <c r="A1044" s="100"/>
      <c r="B1044" s="51"/>
      <c r="C1044" s="51"/>
      <c r="D1044" s="51"/>
      <c r="E1044" s="51"/>
      <c r="F1044" s="51"/>
      <c r="G1044" s="51"/>
      <c r="H1044" s="51"/>
      <c r="I1044" s="51"/>
      <c r="J1044" s="51"/>
      <c r="K1044" s="51"/>
      <c r="L1044" s="51"/>
      <c r="M1044" s="51"/>
      <c r="N1044" s="51"/>
      <c r="O1044" s="51"/>
      <c r="P1044" s="51"/>
      <c r="Q1044" s="51"/>
      <c r="R1044" s="51"/>
      <c r="S1044" s="51"/>
      <c r="T1044" s="51"/>
      <c r="U1044" s="51"/>
      <c r="V1044" s="51"/>
      <c r="W1044" s="51"/>
      <c r="X1044" s="51"/>
      <c r="Y1044" s="104"/>
      <c r="Z1044" s="51"/>
      <c r="AA1044" s="51"/>
      <c r="AB1044" s="51"/>
      <c r="AC1044" s="51"/>
      <c r="AD1044" s="51"/>
      <c r="AE1044" s="51"/>
      <c r="AG1044" s="51"/>
      <c r="AH1044" s="51"/>
    </row>
    <row r="1045" spans="1:34">
      <c r="A1045" s="100"/>
      <c r="B1045" s="51"/>
      <c r="C1045" s="51"/>
      <c r="D1045" s="51"/>
      <c r="E1045" s="51"/>
      <c r="F1045" s="51"/>
      <c r="G1045" s="51"/>
      <c r="H1045" s="51"/>
      <c r="I1045" s="51"/>
      <c r="J1045" s="51"/>
      <c r="K1045" s="51"/>
      <c r="L1045" s="51"/>
      <c r="M1045" s="51"/>
      <c r="N1045" s="51"/>
      <c r="O1045" s="51"/>
      <c r="P1045" s="51"/>
      <c r="Q1045" s="51"/>
      <c r="R1045" s="51"/>
      <c r="S1045" s="51"/>
      <c r="T1045" s="51"/>
      <c r="U1045" s="51"/>
      <c r="V1045" s="51"/>
      <c r="W1045" s="51"/>
      <c r="X1045" s="51"/>
      <c r="Y1045" s="104"/>
      <c r="Z1045" s="51"/>
      <c r="AA1045" s="51"/>
      <c r="AB1045" s="51"/>
      <c r="AC1045" s="51"/>
      <c r="AD1045" s="51"/>
      <c r="AE1045" s="51"/>
      <c r="AG1045" s="51"/>
      <c r="AH1045" s="51"/>
    </row>
    <row r="1046" spans="1:34">
      <c r="A1046" s="100"/>
      <c r="B1046" s="51"/>
      <c r="C1046" s="51"/>
      <c r="D1046" s="51"/>
      <c r="E1046" s="51"/>
      <c r="F1046" s="51"/>
      <c r="G1046" s="51"/>
      <c r="H1046" s="51"/>
      <c r="I1046" s="51"/>
      <c r="J1046" s="51"/>
      <c r="K1046" s="51"/>
      <c r="L1046" s="51"/>
      <c r="M1046" s="51"/>
      <c r="N1046" s="51"/>
      <c r="O1046" s="51"/>
      <c r="P1046" s="51"/>
      <c r="Q1046" s="51"/>
      <c r="R1046" s="51"/>
      <c r="S1046" s="51"/>
      <c r="T1046" s="51"/>
      <c r="U1046" s="51"/>
      <c r="V1046" s="51"/>
      <c r="W1046" s="51"/>
      <c r="X1046" s="51"/>
      <c r="Y1046" s="104"/>
      <c r="Z1046" s="51"/>
      <c r="AA1046" s="51"/>
      <c r="AB1046" s="51"/>
      <c r="AC1046" s="51"/>
      <c r="AD1046" s="51"/>
      <c r="AE1046" s="51"/>
      <c r="AG1046" s="51"/>
      <c r="AH1046" s="51"/>
    </row>
    <row r="1047" spans="1:34">
      <c r="A1047" s="100"/>
      <c r="B1047" s="51"/>
      <c r="C1047" s="51"/>
      <c r="D1047" s="51"/>
      <c r="E1047" s="51"/>
      <c r="F1047" s="51"/>
      <c r="G1047" s="51"/>
      <c r="H1047" s="51"/>
      <c r="I1047" s="51"/>
      <c r="J1047" s="51"/>
      <c r="K1047" s="51"/>
      <c r="L1047" s="51"/>
      <c r="M1047" s="51"/>
      <c r="N1047" s="51"/>
      <c r="O1047" s="51"/>
      <c r="P1047" s="51"/>
      <c r="Q1047" s="51"/>
      <c r="R1047" s="51"/>
      <c r="S1047" s="51"/>
      <c r="T1047" s="51"/>
      <c r="U1047" s="51"/>
      <c r="V1047" s="51"/>
      <c r="W1047" s="51"/>
      <c r="X1047" s="51"/>
      <c r="Y1047" s="104"/>
      <c r="Z1047" s="51"/>
      <c r="AA1047" s="51"/>
      <c r="AB1047" s="51"/>
      <c r="AC1047" s="51"/>
      <c r="AD1047" s="51"/>
      <c r="AE1047" s="51"/>
      <c r="AG1047" s="51"/>
      <c r="AH1047" s="51"/>
    </row>
    <row r="1048" spans="1:34">
      <c r="A1048" s="100"/>
      <c r="B1048" s="51"/>
      <c r="C1048" s="51"/>
      <c r="D1048" s="51"/>
      <c r="E1048" s="51"/>
      <c r="F1048" s="51"/>
      <c r="G1048" s="51"/>
      <c r="H1048" s="51"/>
      <c r="I1048" s="51"/>
      <c r="J1048" s="51"/>
      <c r="K1048" s="51"/>
      <c r="L1048" s="51"/>
      <c r="M1048" s="51"/>
      <c r="N1048" s="51"/>
      <c r="O1048" s="51"/>
      <c r="P1048" s="51"/>
      <c r="Q1048" s="51"/>
      <c r="R1048" s="51"/>
      <c r="S1048" s="51"/>
      <c r="T1048" s="51"/>
      <c r="U1048" s="51"/>
      <c r="V1048" s="51"/>
      <c r="W1048" s="51"/>
      <c r="X1048" s="51"/>
      <c r="Y1048" s="104"/>
      <c r="Z1048" s="51"/>
      <c r="AA1048" s="51"/>
      <c r="AB1048" s="51"/>
      <c r="AC1048" s="51"/>
      <c r="AD1048" s="51"/>
      <c r="AE1048" s="51"/>
      <c r="AG1048" s="51"/>
      <c r="AH1048" s="51"/>
    </row>
    <row r="1049" spans="1:34">
      <c r="A1049" s="100"/>
      <c r="B1049" s="51"/>
      <c r="C1049" s="51"/>
      <c r="D1049" s="51"/>
      <c r="E1049" s="51"/>
      <c r="F1049" s="51"/>
      <c r="G1049" s="51"/>
      <c r="H1049" s="51"/>
      <c r="I1049" s="51"/>
      <c r="J1049" s="51"/>
      <c r="K1049" s="51"/>
      <c r="L1049" s="51"/>
      <c r="M1049" s="51"/>
      <c r="N1049" s="51"/>
      <c r="O1049" s="51"/>
      <c r="P1049" s="51"/>
      <c r="Q1049" s="51"/>
      <c r="R1049" s="51"/>
      <c r="S1049" s="51"/>
      <c r="T1049" s="51"/>
      <c r="U1049" s="51"/>
      <c r="V1049" s="51"/>
      <c r="W1049" s="51"/>
      <c r="X1049" s="51"/>
      <c r="Y1049" s="104"/>
      <c r="Z1049" s="51"/>
      <c r="AA1049" s="51"/>
      <c r="AB1049" s="51"/>
      <c r="AC1049" s="51"/>
      <c r="AD1049" s="51"/>
      <c r="AE1049" s="51"/>
      <c r="AG1049" s="51"/>
      <c r="AH1049" s="51"/>
    </row>
    <row r="1050" spans="1:34">
      <c r="A1050" s="100"/>
      <c r="B1050" s="51"/>
      <c r="C1050" s="51"/>
      <c r="D1050" s="51"/>
      <c r="E1050" s="51"/>
      <c r="F1050" s="51"/>
      <c r="G1050" s="51"/>
      <c r="H1050" s="51"/>
      <c r="I1050" s="51"/>
      <c r="J1050" s="51"/>
      <c r="K1050" s="51"/>
      <c r="L1050" s="51"/>
      <c r="M1050" s="51"/>
      <c r="N1050" s="51"/>
      <c r="O1050" s="51"/>
      <c r="P1050" s="51"/>
      <c r="Q1050" s="51"/>
      <c r="R1050" s="51"/>
      <c r="S1050" s="51"/>
      <c r="T1050" s="51"/>
      <c r="U1050" s="51"/>
      <c r="V1050" s="51"/>
      <c r="W1050" s="51"/>
      <c r="X1050" s="51"/>
      <c r="Y1050" s="104"/>
      <c r="Z1050" s="51"/>
      <c r="AA1050" s="51"/>
      <c r="AB1050" s="51"/>
      <c r="AC1050" s="51"/>
      <c r="AD1050" s="51"/>
      <c r="AE1050" s="51"/>
      <c r="AG1050" s="51"/>
      <c r="AH1050" s="51"/>
    </row>
    <row r="1051" spans="1:34">
      <c r="A1051" s="100"/>
      <c r="B1051" s="51"/>
      <c r="C1051" s="51"/>
      <c r="D1051" s="51"/>
      <c r="E1051" s="51"/>
      <c r="F1051" s="51"/>
      <c r="G1051" s="51"/>
      <c r="H1051" s="51"/>
      <c r="I1051" s="51"/>
      <c r="J1051" s="51"/>
      <c r="K1051" s="51"/>
      <c r="L1051" s="51"/>
      <c r="M1051" s="51"/>
      <c r="N1051" s="51"/>
      <c r="O1051" s="51"/>
      <c r="P1051" s="51"/>
      <c r="Q1051" s="51"/>
      <c r="R1051" s="51"/>
      <c r="S1051" s="51"/>
      <c r="T1051" s="51"/>
      <c r="U1051" s="51"/>
      <c r="V1051" s="51"/>
      <c r="W1051" s="51"/>
      <c r="X1051" s="51"/>
      <c r="Y1051" s="104"/>
      <c r="Z1051" s="51"/>
      <c r="AA1051" s="51"/>
      <c r="AB1051" s="51"/>
      <c r="AC1051" s="51"/>
      <c r="AD1051" s="51"/>
      <c r="AE1051" s="51"/>
      <c r="AG1051" s="51"/>
      <c r="AH1051" s="51"/>
    </row>
    <row r="1052" spans="1:34">
      <c r="A1052" s="100"/>
      <c r="B1052" s="51"/>
      <c r="C1052" s="51"/>
      <c r="D1052" s="51"/>
      <c r="E1052" s="51"/>
      <c r="F1052" s="51"/>
      <c r="G1052" s="51"/>
      <c r="H1052" s="51"/>
      <c r="I1052" s="51"/>
      <c r="J1052" s="51"/>
      <c r="K1052" s="51"/>
      <c r="L1052" s="51"/>
      <c r="M1052" s="51"/>
      <c r="N1052" s="51"/>
      <c r="O1052" s="51"/>
      <c r="P1052" s="51"/>
      <c r="Q1052" s="51"/>
      <c r="R1052" s="51"/>
      <c r="S1052" s="51"/>
      <c r="T1052" s="51"/>
      <c r="U1052" s="51"/>
      <c r="V1052" s="51"/>
      <c r="W1052" s="51"/>
      <c r="X1052" s="51"/>
      <c r="Y1052" s="104"/>
      <c r="Z1052" s="51"/>
      <c r="AA1052" s="51"/>
      <c r="AB1052" s="51"/>
      <c r="AC1052" s="51"/>
      <c r="AD1052" s="51"/>
      <c r="AE1052" s="51"/>
      <c r="AG1052" s="51"/>
      <c r="AH1052" s="51"/>
    </row>
    <row r="1053" spans="1:34">
      <c r="A1053" s="100"/>
      <c r="B1053" s="51"/>
      <c r="C1053" s="51"/>
      <c r="D1053" s="51"/>
      <c r="E1053" s="51"/>
      <c r="F1053" s="51"/>
      <c r="G1053" s="51"/>
      <c r="H1053" s="51"/>
      <c r="I1053" s="51"/>
      <c r="J1053" s="51"/>
      <c r="K1053" s="51"/>
      <c r="L1053" s="51"/>
      <c r="M1053" s="51"/>
      <c r="N1053" s="51"/>
      <c r="O1053" s="51"/>
      <c r="P1053" s="51"/>
      <c r="Q1053" s="51"/>
      <c r="R1053" s="51"/>
      <c r="S1053" s="51"/>
      <c r="T1053" s="51"/>
      <c r="U1053" s="51"/>
      <c r="V1053" s="51"/>
      <c r="W1053" s="51"/>
      <c r="X1053" s="51"/>
      <c r="Y1053" s="104"/>
      <c r="Z1053" s="51"/>
      <c r="AA1053" s="51"/>
      <c r="AB1053" s="51"/>
      <c r="AC1053" s="51"/>
      <c r="AD1053" s="51"/>
      <c r="AE1053" s="51"/>
      <c r="AG1053" s="51"/>
      <c r="AH1053" s="51"/>
    </row>
    <row r="1054" spans="1:34">
      <c r="A1054" s="100"/>
      <c r="B1054" s="51"/>
      <c r="C1054" s="51"/>
      <c r="D1054" s="51"/>
      <c r="E1054" s="51"/>
      <c r="F1054" s="51"/>
      <c r="G1054" s="51"/>
      <c r="H1054" s="51"/>
      <c r="I1054" s="51"/>
      <c r="J1054" s="51"/>
      <c r="K1054" s="51"/>
      <c r="L1054" s="51"/>
      <c r="M1054" s="51"/>
      <c r="N1054" s="51"/>
      <c r="O1054" s="51"/>
      <c r="P1054" s="51"/>
      <c r="Q1054" s="51"/>
      <c r="R1054" s="51"/>
      <c r="S1054" s="51"/>
      <c r="T1054" s="51"/>
      <c r="U1054" s="51"/>
      <c r="V1054" s="51"/>
      <c r="W1054" s="51"/>
      <c r="X1054" s="51"/>
      <c r="Y1054" s="104"/>
      <c r="Z1054" s="51"/>
      <c r="AA1054" s="51"/>
      <c r="AB1054" s="51"/>
      <c r="AC1054" s="51"/>
      <c r="AD1054" s="51"/>
      <c r="AE1054" s="51"/>
      <c r="AG1054" s="51"/>
      <c r="AH1054" s="51"/>
    </row>
    <row r="1055" spans="1:34">
      <c r="A1055" s="100"/>
      <c r="B1055" s="51"/>
      <c r="C1055" s="51"/>
      <c r="D1055" s="51"/>
      <c r="E1055" s="51"/>
      <c r="F1055" s="51"/>
      <c r="G1055" s="51"/>
      <c r="H1055" s="51"/>
      <c r="I1055" s="51"/>
      <c r="J1055" s="51"/>
      <c r="K1055" s="51"/>
      <c r="L1055" s="51"/>
      <c r="M1055" s="51"/>
      <c r="N1055" s="51"/>
      <c r="O1055" s="51"/>
      <c r="P1055" s="51"/>
      <c r="Q1055" s="51"/>
      <c r="R1055" s="51"/>
      <c r="S1055" s="51"/>
      <c r="T1055" s="51"/>
      <c r="U1055" s="51"/>
      <c r="V1055" s="51"/>
      <c r="W1055" s="51"/>
      <c r="X1055" s="51"/>
      <c r="Y1055" s="104"/>
      <c r="Z1055" s="51"/>
      <c r="AA1055" s="51"/>
      <c r="AB1055" s="51"/>
      <c r="AC1055" s="51"/>
      <c r="AD1055" s="51"/>
      <c r="AE1055" s="51"/>
      <c r="AG1055" s="51"/>
      <c r="AH1055" s="51"/>
    </row>
    <row r="1056" spans="1:34">
      <c r="A1056" s="100"/>
      <c r="B1056" s="51"/>
      <c r="C1056" s="51"/>
      <c r="D1056" s="51"/>
      <c r="E1056" s="51"/>
      <c r="F1056" s="51"/>
      <c r="G1056" s="51"/>
      <c r="H1056" s="51"/>
      <c r="I1056" s="51"/>
      <c r="J1056" s="51"/>
      <c r="K1056" s="51"/>
      <c r="L1056" s="51"/>
      <c r="M1056" s="51"/>
      <c r="N1056" s="51"/>
      <c r="O1056" s="51"/>
      <c r="P1056" s="51"/>
      <c r="Q1056" s="51"/>
      <c r="R1056" s="51"/>
      <c r="S1056" s="51"/>
      <c r="T1056" s="51"/>
      <c r="U1056" s="51"/>
      <c r="V1056" s="51"/>
      <c r="W1056" s="51"/>
      <c r="X1056" s="51"/>
      <c r="Y1056" s="104"/>
      <c r="Z1056" s="51"/>
      <c r="AA1056" s="51"/>
      <c r="AB1056" s="51"/>
      <c r="AC1056" s="51"/>
      <c r="AD1056" s="51"/>
      <c r="AE1056" s="51"/>
      <c r="AG1056" s="51"/>
      <c r="AH1056" s="51"/>
    </row>
    <row r="1057" spans="1:34">
      <c r="A1057" s="100"/>
      <c r="B1057" s="51"/>
      <c r="C1057" s="51"/>
      <c r="D1057" s="51"/>
      <c r="E1057" s="51"/>
      <c r="F1057" s="51"/>
      <c r="G1057" s="51"/>
      <c r="H1057" s="51"/>
      <c r="I1057" s="51"/>
      <c r="J1057" s="51"/>
      <c r="K1057" s="51"/>
      <c r="L1057" s="51"/>
      <c r="M1057" s="51"/>
      <c r="N1057" s="51"/>
      <c r="O1057" s="51"/>
      <c r="P1057" s="51"/>
      <c r="Q1057" s="51"/>
      <c r="R1057" s="51"/>
      <c r="S1057" s="51"/>
      <c r="T1057" s="51"/>
      <c r="U1057" s="51"/>
      <c r="V1057" s="51"/>
      <c r="W1057" s="51"/>
      <c r="X1057" s="51"/>
      <c r="Y1057" s="104"/>
      <c r="Z1057" s="51"/>
      <c r="AA1057" s="51"/>
      <c r="AB1057" s="51"/>
      <c r="AC1057" s="51"/>
      <c r="AD1057" s="51"/>
      <c r="AE1057" s="51"/>
      <c r="AG1057" s="51"/>
      <c r="AH1057" s="51"/>
    </row>
    <row r="1058" spans="1:34">
      <c r="A1058" s="100"/>
      <c r="B1058" s="51"/>
      <c r="C1058" s="51"/>
      <c r="D1058" s="51"/>
      <c r="E1058" s="51"/>
      <c r="F1058" s="51"/>
      <c r="G1058" s="51"/>
      <c r="H1058" s="51"/>
      <c r="I1058" s="51"/>
      <c r="J1058" s="51"/>
      <c r="K1058" s="51"/>
      <c r="L1058" s="51"/>
      <c r="M1058" s="51"/>
      <c r="N1058" s="51"/>
      <c r="O1058" s="51"/>
      <c r="P1058" s="51"/>
      <c r="Q1058" s="51"/>
      <c r="R1058" s="51"/>
      <c r="S1058" s="51"/>
      <c r="T1058" s="51"/>
      <c r="U1058" s="51"/>
      <c r="V1058" s="51"/>
      <c r="W1058" s="51"/>
      <c r="X1058" s="51"/>
      <c r="Y1058" s="104"/>
      <c r="Z1058" s="51"/>
      <c r="AA1058" s="51"/>
      <c r="AB1058" s="51"/>
      <c r="AC1058" s="51"/>
      <c r="AD1058" s="51"/>
      <c r="AE1058" s="51"/>
      <c r="AG1058" s="51"/>
      <c r="AH1058" s="51"/>
    </row>
    <row r="1059" spans="1:34">
      <c r="A1059" s="100"/>
      <c r="B1059" s="51"/>
      <c r="C1059" s="51"/>
      <c r="D1059" s="51"/>
      <c r="E1059" s="51"/>
      <c r="F1059" s="51"/>
      <c r="G1059" s="51"/>
      <c r="H1059" s="51"/>
      <c r="I1059" s="51"/>
      <c r="J1059" s="51"/>
      <c r="K1059" s="51"/>
      <c r="L1059" s="51"/>
      <c r="M1059" s="51"/>
      <c r="N1059" s="51"/>
      <c r="O1059" s="51"/>
      <c r="P1059" s="51"/>
      <c r="Q1059" s="51"/>
      <c r="R1059" s="51"/>
      <c r="S1059" s="51"/>
      <c r="T1059" s="51"/>
      <c r="U1059" s="51"/>
      <c r="V1059" s="51"/>
      <c r="W1059" s="51"/>
      <c r="X1059" s="51"/>
      <c r="Y1059" s="104"/>
      <c r="Z1059" s="51"/>
      <c r="AA1059" s="51"/>
      <c r="AB1059" s="51"/>
      <c r="AC1059" s="51"/>
      <c r="AD1059" s="51"/>
      <c r="AE1059" s="51"/>
      <c r="AG1059" s="51"/>
      <c r="AH1059" s="51"/>
    </row>
    <row r="1060" spans="1:34">
      <c r="A1060" s="100"/>
      <c r="B1060" s="51"/>
      <c r="C1060" s="51"/>
      <c r="D1060" s="51"/>
      <c r="E1060" s="51"/>
      <c r="F1060" s="51"/>
      <c r="G1060" s="51"/>
      <c r="H1060" s="51"/>
      <c r="I1060" s="51"/>
      <c r="J1060" s="51"/>
      <c r="K1060" s="51"/>
      <c r="L1060" s="51"/>
      <c r="M1060" s="51"/>
      <c r="N1060" s="51"/>
      <c r="O1060" s="51"/>
      <c r="P1060" s="51"/>
      <c r="Q1060" s="51"/>
      <c r="R1060" s="51"/>
      <c r="S1060" s="51"/>
      <c r="T1060" s="51"/>
      <c r="U1060" s="51"/>
      <c r="V1060" s="51"/>
      <c r="W1060" s="51"/>
      <c r="X1060" s="51"/>
      <c r="Y1060" s="104"/>
      <c r="Z1060" s="51"/>
      <c r="AA1060" s="51"/>
      <c r="AB1060" s="51"/>
      <c r="AC1060" s="51"/>
      <c r="AD1060" s="51"/>
      <c r="AE1060" s="51"/>
      <c r="AG1060" s="51"/>
      <c r="AH1060" s="51"/>
    </row>
    <row r="1061" spans="1:34">
      <c r="A1061" s="100"/>
      <c r="B1061" s="51"/>
      <c r="C1061" s="51"/>
      <c r="D1061" s="51"/>
      <c r="E1061" s="51"/>
      <c r="F1061" s="51"/>
      <c r="G1061" s="51"/>
      <c r="H1061" s="51"/>
      <c r="I1061" s="51"/>
      <c r="J1061" s="51"/>
      <c r="K1061" s="51"/>
      <c r="L1061" s="51"/>
      <c r="M1061" s="51"/>
      <c r="N1061" s="51"/>
      <c r="O1061" s="51"/>
      <c r="P1061" s="51"/>
      <c r="Q1061" s="51"/>
      <c r="R1061" s="51"/>
      <c r="S1061" s="51"/>
      <c r="T1061" s="51"/>
      <c r="U1061" s="51"/>
      <c r="V1061" s="51"/>
      <c r="W1061" s="51"/>
      <c r="X1061" s="51"/>
      <c r="Y1061" s="104"/>
      <c r="Z1061" s="51"/>
      <c r="AA1061" s="51"/>
      <c r="AB1061" s="51"/>
      <c r="AC1061" s="51"/>
      <c r="AD1061" s="51"/>
      <c r="AE1061" s="51"/>
      <c r="AG1061" s="51"/>
      <c r="AH1061" s="51"/>
    </row>
    <row r="1062" spans="1:34">
      <c r="A1062" s="100"/>
      <c r="B1062" s="51"/>
      <c r="C1062" s="51"/>
      <c r="D1062" s="51"/>
      <c r="E1062" s="51"/>
      <c r="F1062" s="51"/>
      <c r="G1062" s="51"/>
      <c r="H1062" s="51"/>
      <c r="I1062" s="51"/>
      <c r="J1062" s="51"/>
      <c r="K1062" s="51"/>
      <c r="L1062" s="51"/>
      <c r="M1062" s="51"/>
      <c r="N1062" s="51"/>
      <c r="O1062" s="51"/>
      <c r="P1062" s="51"/>
      <c r="Q1062" s="51"/>
      <c r="R1062" s="51"/>
      <c r="S1062" s="51"/>
      <c r="T1062" s="51"/>
      <c r="U1062" s="51"/>
      <c r="V1062" s="51"/>
      <c r="W1062" s="51"/>
      <c r="X1062" s="51"/>
      <c r="Y1062" s="104"/>
      <c r="Z1062" s="51"/>
      <c r="AA1062" s="51"/>
      <c r="AB1062" s="51"/>
      <c r="AC1062" s="51"/>
      <c r="AD1062" s="51"/>
      <c r="AE1062" s="51"/>
      <c r="AG1062" s="51"/>
      <c r="AH1062" s="51"/>
    </row>
    <row r="1063" spans="1:34">
      <c r="A1063" s="100"/>
      <c r="B1063" s="51"/>
      <c r="C1063" s="51"/>
      <c r="D1063" s="51"/>
      <c r="E1063" s="51"/>
      <c r="F1063" s="51"/>
      <c r="G1063" s="51"/>
      <c r="H1063" s="51"/>
      <c r="I1063" s="51"/>
      <c r="J1063" s="51"/>
      <c r="K1063" s="51"/>
      <c r="L1063" s="51"/>
      <c r="M1063" s="51"/>
      <c r="N1063" s="51"/>
      <c r="O1063" s="51"/>
      <c r="P1063" s="51"/>
      <c r="Q1063" s="51"/>
      <c r="R1063" s="51"/>
      <c r="S1063" s="51"/>
      <c r="T1063" s="51"/>
      <c r="U1063" s="51"/>
      <c r="V1063" s="51"/>
      <c r="W1063" s="51"/>
      <c r="X1063" s="51"/>
      <c r="Y1063" s="104"/>
      <c r="Z1063" s="51"/>
      <c r="AA1063" s="51"/>
      <c r="AB1063" s="51"/>
      <c r="AC1063" s="51"/>
      <c r="AD1063" s="51"/>
      <c r="AE1063" s="51"/>
      <c r="AG1063" s="51"/>
      <c r="AH1063" s="51"/>
    </row>
    <row r="1064" spans="1:34">
      <c r="A1064" s="100"/>
      <c r="B1064" s="51"/>
      <c r="C1064" s="51"/>
      <c r="D1064" s="51"/>
      <c r="E1064" s="51"/>
      <c r="F1064" s="51"/>
      <c r="G1064" s="51"/>
      <c r="H1064" s="51"/>
      <c r="I1064" s="51"/>
      <c r="J1064" s="51"/>
      <c r="K1064" s="51"/>
      <c r="L1064" s="51"/>
      <c r="M1064" s="51"/>
      <c r="N1064" s="51"/>
      <c r="O1064" s="51"/>
      <c r="P1064" s="51"/>
      <c r="Q1064" s="51"/>
      <c r="R1064" s="51"/>
      <c r="S1064" s="51"/>
      <c r="T1064" s="51"/>
      <c r="U1064" s="51"/>
      <c r="V1064" s="51"/>
      <c r="W1064" s="51"/>
      <c r="X1064" s="51"/>
      <c r="Y1064" s="104"/>
      <c r="Z1064" s="51"/>
      <c r="AA1064" s="51"/>
      <c r="AB1064" s="51"/>
      <c r="AC1064" s="51"/>
      <c r="AD1064" s="51"/>
      <c r="AE1064" s="51"/>
      <c r="AG1064" s="51"/>
      <c r="AH1064" s="51"/>
    </row>
    <row r="1065" spans="1:34">
      <c r="A1065" s="100"/>
      <c r="B1065" s="51"/>
      <c r="C1065" s="51"/>
      <c r="D1065" s="51"/>
      <c r="E1065" s="51"/>
      <c r="F1065" s="51"/>
      <c r="G1065" s="51"/>
      <c r="H1065" s="51"/>
      <c r="I1065" s="51"/>
      <c r="J1065" s="51"/>
      <c r="K1065" s="51"/>
      <c r="L1065" s="51"/>
      <c r="M1065" s="51"/>
      <c r="N1065" s="51"/>
      <c r="O1065" s="51"/>
      <c r="P1065" s="51"/>
      <c r="Q1065" s="51"/>
      <c r="R1065" s="51"/>
      <c r="S1065" s="51"/>
      <c r="T1065" s="51"/>
      <c r="U1065" s="51"/>
      <c r="V1065" s="51"/>
      <c r="W1065" s="51"/>
      <c r="X1065" s="51"/>
      <c r="Y1065" s="104"/>
      <c r="Z1065" s="51"/>
      <c r="AA1065" s="51"/>
      <c r="AB1065" s="51"/>
      <c r="AC1065" s="51"/>
      <c r="AD1065" s="51"/>
      <c r="AE1065" s="51"/>
      <c r="AG1065" s="51"/>
      <c r="AH1065" s="51"/>
    </row>
    <row r="1066" spans="1:34">
      <c r="A1066" s="100"/>
      <c r="B1066" s="51"/>
      <c r="C1066" s="51"/>
      <c r="D1066" s="51"/>
      <c r="E1066" s="51"/>
      <c r="F1066" s="51"/>
      <c r="G1066" s="51"/>
      <c r="H1066" s="51"/>
      <c r="I1066" s="51"/>
      <c r="J1066" s="51"/>
      <c r="K1066" s="51"/>
      <c r="L1066" s="51"/>
      <c r="M1066" s="51"/>
      <c r="N1066" s="51"/>
      <c r="O1066" s="51"/>
      <c r="P1066" s="51"/>
      <c r="Q1066" s="51"/>
      <c r="R1066" s="51"/>
      <c r="S1066" s="51"/>
      <c r="T1066" s="51"/>
      <c r="U1066" s="51"/>
      <c r="V1066" s="51"/>
      <c r="W1066" s="51"/>
      <c r="X1066" s="51"/>
      <c r="Y1066" s="104"/>
      <c r="Z1066" s="51"/>
      <c r="AA1066" s="51"/>
      <c r="AB1066" s="51"/>
      <c r="AC1066" s="51"/>
      <c r="AD1066" s="51"/>
      <c r="AE1066" s="51"/>
      <c r="AG1066" s="51"/>
      <c r="AH1066" s="51"/>
    </row>
    <row r="1067" spans="1:34">
      <c r="A1067" s="100"/>
      <c r="B1067" s="51"/>
      <c r="C1067" s="51"/>
      <c r="D1067" s="51"/>
      <c r="E1067" s="51"/>
      <c r="F1067" s="51"/>
      <c r="G1067" s="51"/>
      <c r="H1067" s="51"/>
      <c r="I1067" s="51"/>
      <c r="J1067" s="51"/>
      <c r="K1067" s="51"/>
      <c r="L1067" s="51"/>
      <c r="M1067" s="51"/>
      <c r="N1067" s="51"/>
      <c r="O1067" s="51"/>
      <c r="P1067" s="51"/>
      <c r="Q1067" s="51"/>
      <c r="R1067" s="51"/>
      <c r="S1067" s="51"/>
      <c r="T1067" s="51"/>
      <c r="U1067" s="51"/>
      <c r="V1067" s="51"/>
      <c r="W1067" s="51"/>
      <c r="X1067" s="51"/>
      <c r="Y1067" s="104"/>
      <c r="Z1067" s="51"/>
      <c r="AA1067" s="51"/>
      <c r="AB1067" s="51"/>
      <c r="AC1067" s="51"/>
      <c r="AD1067" s="51"/>
      <c r="AE1067" s="51"/>
      <c r="AG1067" s="51"/>
      <c r="AH1067" s="51"/>
    </row>
    <row r="1068" spans="1:34">
      <c r="A1068" s="100"/>
      <c r="B1068" s="51"/>
      <c r="C1068" s="51"/>
      <c r="D1068" s="51"/>
      <c r="E1068" s="51"/>
      <c r="F1068" s="51"/>
      <c r="G1068" s="51"/>
      <c r="H1068" s="51"/>
      <c r="I1068" s="51"/>
      <c r="J1068" s="51"/>
      <c r="K1068" s="51"/>
      <c r="L1068" s="51"/>
      <c r="M1068" s="51"/>
      <c r="N1068" s="51"/>
      <c r="O1068" s="51"/>
      <c r="P1068" s="51"/>
      <c r="Q1068" s="51"/>
      <c r="R1068" s="51"/>
      <c r="S1068" s="51"/>
      <c r="T1068" s="51"/>
      <c r="U1068" s="51"/>
      <c r="V1068" s="51"/>
      <c r="W1068" s="51"/>
      <c r="X1068" s="51"/>
      <c r="Y1068" s="104"/>
      <c r="Z1068" s="51"/>
      <c r="AA1068" s="51"/>
      <c r="AB1068" s="51"/>
      <c r="AC1068" s="51"/>
      <c r="AD1068" s="51"/>
      <c r="AE1068" s="51"/>
      <c r="AG1068" s="51"/>
      <c r="AH1068" s="51"/>
    </row>
    <row r="1069" spans="1:34">
      <c r="A1069" s="100"/>
      <c r="B1069" s="51"/>
      <c r="C1069" s="51"/>
      <c r="D1069" s="51"/>
      <c r="E1069" s="51"/>
      <c r="F1069" s="51"/>
      <c r="G1069" s="51"/>
      <c r="H1069" s="51"/>
      <c r="I1069" s="51"/>
      <c r="J1069" s="51"/>
      <c r="K1069" s="51"/>
      <c r="L1069" s="51"/>
      <c r="M1069" s="51"/>
      <c r="N1069" s="51"/>
      <c r="O1069" s="51"/>
      <c r="P1069" s="51"/>
      <c r="Q1069" s="51"/>
      <c r="R1069" s="51"/>
      <c r="S1069" s="51"/>
      <c r="T1069" s="51"/>
      <c r="U1069" s="51"/>
      <c r="V1069" s="51"/>
      <c r="W1069" s="51"/>
      <c r="X1069" s="51"/>
      <c r="Y1069" s="104"/>
      <c r="Z1069" s="51"/>
      <c r="AA1069" s="51"/>
      <c r="AB1069" s="51"/>
      <c r="AC1069" s="51"/>
      <c r="AD1069" s="51"/>
      <c r="AE1069" s="51"/>
      <c r="AG1069" s="51"/>
      <c r="AH1069" s="51"/>
    </row>
    <row r="1070" spans="1:34">
      <c r="A1070" s="100"/>
      <c r="B1070" s="51"/>
      <c r="C1070" s="51"/>
      <c r="D1070" s="51"/>
      <c r="E1070" s="51"/>
      <c r="F1070" s="51"/>
      <c r="G1070" s="51"/>
      <c r="H1070" s="51"/>
      <c r="I1070" s="51"/>
      <c r="J1070" s="51"/>
      <c r="K1070" s="51"/>
      <c r="L1070" s="51"/>
      <c r="M1070" s="51"/>
      <c r="N1070" s="51"/>
      <c r="O1070" s="51"/>
      <c r="P1070" s="51"/>
      <c r="Q1070" s="51"/>
      <c r="R1070" s="51"/>
      <c r="S1070" s="51"/>
      <c r="T1070" s="51"/>
      <c r="U1070" s="51"/>
      <c r="V1070" s="51"/>
      <c r="W1070" s="51"/>
      <c r="X1070" s="51"/>
      <c r="Y1070" s="104"/>
      <c r="Z1070" s="51"/>
      <c r="AA1070" s="51"/>
      <c r="AB1070" s="51"/>
      <c r="AC1070" s="51"/>
      <c r="AD1070" s="51"/>
      <c r="AE1070" s="51"/>
      <c r="AG1070" s="51"/>
      <c r="AH1070" s="51"/>
    </row>
    <row r="1071" spans="1:34">
      <c r="A1071" s="100"/>
      <c r="B1071" s="51"/>
      <c r="C1071" s="51"/>
      <c r="D1071" s="51"/>
      <c r="E1071" s="51"/>
      <c r="F1071" s="51"/>
      <c r="G1071" s="51"/>
      <c r="H1071" s="51"/>
      <c r="I1071" s="51"/>
      <c r="J1071" s="51"/>
      <c r="K1071" s="51"/>
      <c r="L1071" s="51"/>
      <c r="M1071" s="51"/>
      <c r="N1071" s="51"/>
      <c r="O1071" s="51"/>
      <c r="P1071" s="51"/>
      <c r="Q1071" s="51"/>
      <c r="R1071" s="51"/>
      <c r="S1071" s="51"/>
      <c r="T1071" s="51"/>
      <c r="U1071" s="51"/>
      <c r="V1071" s="51"/>
      <c r="W1071" s="51"/>
      <c r="X1071" s="51"/>
      <c r="Y1071" s="104"/>
      <c r="Z1071" s="51"/>
      <c r="AA1071" s="51"/>
      <c r="AB1071" s="51"/>
      <c r="AC1071" s="51"/>
      <c r="AD1071" s="51"/>
      <c r="AE1071" s="51"/>
      <c r="AG1071" s="51"/>
      <c r="AH1071" s="51"/>
    </row>
    <row r="1072" spans="1:34">
      <c r="A1072" s="100"/>
      <c r="B1072" s="51"/>
      <c r="C1072" s="51"/>
      <c r="D1072" s="51"/>
      <c r="E1072" s="51"/>
      <c r="F1072" s="51"/>
      <c r="G1072" s="51"/>
      <c r="H1072" s="51"/>
      <c r="I1072" s="51"/>
      <c r="J1072" s="51"/>
      <c r="K1072" s="51"/>
      <c r="L1072" s="51"/>
      <c r="M1072" s="51"/>
      <c r="N1072" s="51"/>
      <c r="O1072" s="51"/>
      <c r="P1072" s="51"/>
      <c r="Q1072" s="51"/>
      <c r="R1072" s="51"/>
      <c r="S1072" s="51"/>
      <c r="T1072" s="51"/>
      <c r="U1072" s="51"/>
      <c r="V1072" s="51"/>
      <c r="W1072" s="51"/>
      <c r="X1072" s="51"/>
      <c r="Y1072" s="104"/>
      <c r="Z1072" s="51"/>
      <c r="AA1072" s="51"/>
      <c r="AB1072" s="51"/>
      <c r="AC1072" s="51"/>
      <c r="AD1072" s="51"/>
      <c r="AE1072" s="51"/>
      <c r="AG1072" s="51"/>
      <c r="AH1072" s="51"/>
    </row>
    <row r="1073" spans="1:34">
      <c r="A1073" s="100"/>
      <c r="B1073" s="51"/>
      <c r="C1073" s="51"/>
      <c r="D1073" s="51"/>
      <c r="E1073" s="51"/>
      <c r="F1073" s="51"/>
      <c r="G1073" s="51"/>
      <c r="H1073" s="51"/>
      <c r="I1073" s="51"/>
      <c r="J1073" s="51"/>
      <c r="K1073" s="51"/>
      <c r="L1073" s="51"/>
      <c r="M1073" s="51"/>
      <c r="N1073" s="51"/>
      <c r="O1073" s="51"/>
      <c r="P1073" s="51"/>
      <c r="Q1073" s="51"/>
      <c r="R1073" s="51"/>
      <c r="S1073" s="51"/>
      <c r="T1073" s="51"/>
      <c r="U1073" s="51"/>
      <c r="V1073" s="51"/>
      <c r="W1073" s="51"/>
      <c r="X1073" s="51"/>
      <c r="Y1073" s="104"/>
      <c r="Z1073" s="51"/>
      <c r="AA1073" s="51"/>
      <c r="AB1073" s="51"/>
      <c r="AC1073" s="51"/>
      <c r="AD1073" s="51"/>
      <c r="AE1073" s="51"/>
      <c r="AG1073" s="51"/>
      <c r="AH1073" s="51"/>
    </row>
    <row r="1074" spans="1:34">
      <c r="A1074" s="100"/>
      <c r="B1074" s="51"/>
      <c r="C1074" s="51"/>
      <c r="D1074" s="51"/>
      <c r="E1074" s="51"/>
      <c r="F1074" s="51"/>
      <c r="G1074" s="51"/>
      <c r="H1074" s="51"/>
      <c r="I1074" s="51"/>
      <c r="J1074" s="51"/>
      <c r="K1074" s="51"/>
      <c r="L1074" s="51"/>
      <c r="M1074" s="51"/>
      <c r="N1074" s="51"/>
      <c r="O1074" s="51"/>
      <c r="P1074" s="51"/>
      <c r="Q1074" s="51"/>
      <c r="R1074" s="51"/>
      <c r="S1074" s="51"/>
      <c r="T1074" s="51"/>
      <c r="U1074" s="51"/>
      <c r="V1074" s="51"/>
      <c r="W1074" s="51"/>
      <c r="X1074" s="51"/>
      <c r="Y1074" s="104"/>
      <c r="Z1074" s="51"/>
      <c r="AA1074" s="51"/>
      <c r="AB1074" s="51"/>
      <c r="AC1074" s="51"/>
      <c r="AD1074" s="51"/>
      <c r="AE1074" s="51"/>
      <c r="AG1074" s="51"/>
      <c r="AH1074" s="51"/>
    </row>
    <row r="1075" spans="1:34">
      <c r="A1075" s="100"/>
      <c r="B1075" s="51"/>
      <c r="C1075" s="51"/>
      <c r="D1075" s="51"/>
      <c r="E1075" s="51"/>
      <c r="F1075" s="51"/>
      <c r="G1075" s="51"/>
      <c r="H1075" s="51"/>
      <c r="I1075" s="51"/>
      <c r="J1075" s="51"/>
      <c r="K1075" s="51"/>
      <c r="L1075" s="51"/>
      <c r="M1075" s="51"/>
      <c r="N1075" s="51"/>
      <c r="O1075" s="51"/>
      <c r="P1075" s="51"/>
      <c r="Q1075" s="51"/>
      <c r="R1075" s="51"/>
      <c r="S1075" s="51"/>
      <c r="T1075" s="51"/>
      <c r="U1075" s="51"/>
      <c r="V1075" s="51"/>
      <c r="W1075" s="51"/>
      <c r="X1075" s="51"/>
      <c r="Y1075" s="104"/>
      <c r="Z1075" s="51"/>
      <c r="AA1075" s="51"/>
      <c r="AB1075" s="51"/>
      <c r="AC1075" s="51"/>
      <c r="AD1075" s="51"/>
      <c r="AE1075" s="51"/>
      <c r="AG1075" s="51"/>
      <c r="AH1075" s="51"/>
    </row>
    <row r="1076" spans="1:34">
      <c r="A1076" s="100"/>
      <c r="B1076" s="51"/>
      <c r="C1076" s="51"/>
      <c r="D1076" s="51"/>
      <c r="E1076" s="51"/>
      <c r="F1076" s="51"/>
      <c r="G1076" s="51"/>
      <c r="H1076" s="51"/>
      <c r="I1076" s="51"/>
      <c r="J1076" s="51"/>
      <c r="K1076" s="51"/>
      <c r="L1076" s="51"/>
      <c r="M1076" s="51"/>
      <c r="N1076" s="51"/>
      <c r="O1076" s="51"/>
      <c r="P1076" s="51"/>
      <c r="Q1076" s="51"/>
      <c r="R1076" s="51"/>
      <c r="S1076" s="51"/>
      <c r="T1076" s="51"/>
      <c r="U1076" s="51"/>
      <c r="V1076" s="51"/>
      <c r="W1076" s="51"/>
      <c r="X1076" s="51"/>
      <c r="Y1076" s="104"/>
      <c r="Z1076" s="51"/>
      <c r="AA1076" s="51"/>
      <c r="AB1076" s="51"/>
      <c r="AC1076" s="51"/>
      <c r="AD1076" s="51"/>
      <c r="AE1076" s="51"/>
      <c r="AG1076" s="51"/>
      <c r="AH1076" s="51"/>
    </row>
    <row r="1077" spans="1:34">
      <c r="A1077" s="100"/>
      <c r="B1077" s="51"/>
      <c r="C1077" s="51"/>
      <c r="D1077" s="51"/>
      <c r="E1077" s="51"/>
      <c r="F1077" s="51"/>
      <c r="G1077" s="51"/>
      <c r="H1077" s="51"/>
      <c r="I1077" s="51"/>
      <c r="J1077" s="51"/>
      <c r="K1077" s="51"/>
      <c r="L1077" s="51"/>
      <c r="M1077" s="51"/>
      <c r="N1077" s="51"/>
      <c r="O1077" s="51"/>
      <c r="P1077" s="51"/>
      <c r="Q1077" s="51"/>
      <c r="R1077" s="51"/>
      <c r="S1077" s="51"/>
      <c r="T1077" s="51"/>
      <c r="U1077" s="51"/>
      <c r="V1077" s="51"/>
      <c r="W1077" s="51"/>
      <c r="X1077" s="51"/>
      <c r="Y1077" s="104"/>
      <c r="Z1077" s="51"/>
      <c r="AA1077" s="51"/>
      <c r="AB1077" s="51"/>
      <c r="AC1077" s="51"/>
      <c r="AD1077" s="51"/>
      <c r="AE1077" s="51"/>
      <c r="AG1077" s="51"/>
      <c r="AH1077" s="51"/>
    </row>
    <row r="1078" spans="1:34">
      <c r="A1078" s="100"/>
      <c r="B1078" s="51"/>
      <c r="C1078" s="51"/>
      <c r="D1078" s="51"/>
      <c r="E1078" s="51"/>
      <c r="F1078" s="51"/>
      <c r="G1078" s="51"/>
      <c r="H1078" s="51"/>
      <c r="I1078" s="51"/>
      <c r="J1078" s="51"/>
      <c r="K1078" s="51"/>
      <c r="L1078" s="51"/>
      <c r="M1078" s="51"/>
      <c r="N1078" s="51"/>
      <c r="O1078" s="51"/>
      <c r="P1078" s="51"/>
      <c r="Q1078" s="51"/>
      <c r="R1078" s="51"/>
      <c r="S1078" s="51"/>
      <c r="T1078" s="51"/>
      <c r="U1078" s="51"/>
      <c r="V1078" s="51"/>
      <c r="W1078" s="51"/>
      <c r="X1078" s="51"/>
      <c r="Y1078" s="104"/>
      <c r="Z1078" s="51"/>
      <c r="AA1078" s="51"/>
      <c r="AB1078" s="51"/>
      <c r="AC1078" s="51"/>
      <c r="AD1078" s="51"/>
      <c r="AE1078" s="51"/>
      <c r="AG1078" s="51"/>
      <c r="AH1078" s="51"/>
    </row>
    <row r="1079" spans="1:34">
      <c r="A1079" s="100"/>
      <c r="B1079" s="51"/>
      <c r="C1079" s="51"/>
      <c r="D1079" s="51"/>
      <c r="E1079" s="51"/>
      <c r="F1079" s="51"/>
      <c r="G1079" s="51"/>
      <c r="H1079" s="51"/>
      <c r="I1079" s="51"/>
      <c r="J1079" s="51"/>
      <c r="K1079" s="51"/>
      <c r="L1079" s="51"/>
      <c r="M1079" s="51"/>
      <c r="N1079" s="51"/>
      <c r="O1079" s="51"/>
      <c r="P1079" s="51"/>
      <c r="Q1079" s="51"/>
      <c r="R1079" s="51"/>
      <c r="S1079" s="51"/>
      <c r="T1079" s="51"/>
      <c r="U1079" s="51"/>
      <c r="V1079" s="51"/>
      <c r="W1079" s="51"/>
      <c r="X1079" s="51"/>
      <c r="Y1079" s="104"/>
      <c r="Z1079" s="51"/>
      <c r="AA1079" s="51"/>
      <c r="AB1079" s="51"/>
      <c r="AC1079" s="51"/>
      <c r="AD1079" s="51"/>
      <c r="AE1079" s="51"/>
      <c r="AG1079" s="51"/>
      <c r="AH1079" s="51"/>
    </row>
    <row r="1080" spans="1:34">
      <c r="A1080" s="100"/>
      <c r="B1080" s="51"/>
      <c r="C1080" s="51"/>
      <c r="D1080" s="51"/>
      <c r="E1080" s="51"/>
      <c r="F1080" s="51"/>
      <c r="G1080" s="51"/>
      <c r="H1080" s="51"/>
      <c r="I1080" s="51"/>
      <c r="J1080" s="51"/>
      <c r="K1080" s="51"/>
      <c r="L1080" s="51"/>
      <c r="M1080" s="51"/>
      <c r="N1080" s="51"/>
      <c r="O1080" s="51"/>
      <c r="P1080" s="51"/>
      <c r="Q1080" s="51"/>
      <c r="R1080" s="51"/>
      <c r="S1080" s="51"/>
      <c r="T1080" s="51"/>
      <c r="U1080" s="51"/>
      <c r="V1080" s="51"/>
      <c r="W1080" s="51"/>
      <c r="X1080" s="51"/>
      <c r="Y1080" s="104"/>
      <c r="Z1080" s="51"/>
      <c r="AA1080" s="51"/>
      <c r="AB1080" s="51"/>
      <c r="AC1080" s="51"/>
      <c r="AD1080" s="51"/>
      <c r="AE1080" s="51"/>
      <c r="AG1080" s="51"/>
      <c r="AH1080" s="51"/>
    </row>
    <row r="1081" spans="1:34">
      <c r="A1081" s="100"/>
      <c r="B1081" s="51"/>
      <c r="C1081" s="51"/>
      <c r="D1081" s="51"/>
      <c r="E1081" s="51"/>
      <c r="F1081" s="51"/>
      <c r="G1081" s="51"/>
      <c r="H1081" s="51"/>
      <c r="I1081" s="51"/>
      <c r="J1081" s="51"/>
      <c r="K1081" s="51"/>
      <c r="L1081" s="51"/>
      <c r="M1081" s="51"/>
      <c r="N1081" s="51"/>
      <c r="O1081" s="51"/>
      <c r="P1081" s="51"/>
      <c r="Q1081" s="51"/>
      <c r="R1081" s="51"/>
      <c r="S1081" s="51"/>
      <c r="T1081" s="51"/>
      <c r="U1081" s="51"/>
      <c r="V1081" s="51"/>
      <c r="W1081" s="51"/>
      <c r="X1081" s="51"/>
      <c r="Y1081" s="104"/>
      <c r="Z1081" s="51"/>
      <c r="AA1081" s="51"/>
      <c r="AB1081" s="51"/>
      <c r="AC1081" s="51"/>
      <c r="AD1081" s="51"/>
      <c r="AE1081" s="51"/>
      <c r="AG1081" s="51"/>
      <c r="AH1081" s="51"/>
    </row>
    <row r="1082" spans="1:34">
      <c r="A1082" s="100"/>
      <c r="B1082" s="51"/>
      <c r="C1082" s="51"/>
      <c r="D1082" s="51"/>
      <c r="E1082" s="51"/>
      <c r="F1082" s="51"/>
      <c r="G1082" s="51"/>
      <c r="H1082" s="51"/>
      <c r="I1082" s="51"/>
      <c r="J1082" s="51"/>
      <c r="K1082" s="51"/>
      <c r="L1082" s="51"/>
      <c r="M1082" s="51"/>
      <c r="N1082" s="51"/>
      <c r="O1082" s="51"/>
      <c r="P1082" s="51"/>
      <c r="Q1082" s="51"/>
      <c r="R1082" s="51"/>
      <c r="S1082" s="51"/>
      <c r="T1082" s="51"/>
      <c r="U1082" s="51"/>
      <c r="V1082" s="51"/>
      <c r="W1082" s="51"/>
      <c r="X1082" s="51"/>
      <c r="Y1082" s="104"/>
      <c r="Z1082" s="51"/>
      <c r="AA1082" s="51"/>
      <c r="AB1082" s="51"/>
      <c r="AC1082" s="51"/>
      <c r="AD1082" s="51"/>
      <c r="AE1082" s="51"/>
      <c r="AG1082" s="51"/>
      <c r="AH1082" s="51"/>
    </row>
    <row r="1083" spans="1:34">
      <c r="A1083" s="100"/>
      <c r="B1083" s="51"/>
      <c r="C1083" s="51"/>
      <c r="D1083" s="51"/>
      <c r="E1083" s="51"/>
      <c r="F1083" s="51"/>
      <c r="G1083" s="51"/>
      <c r="H1083" s="51"/>
      <c r="I1083" s="51"/>
      <c r="J1083" s="51"/>
      <c r="K1083" s="51"/>
      <c r="L1083" s="51"/>
      <c r="M1083" s="51"/>
      <c r="N1083" s="51"/>
      <c r="O1083" s="51"/>
      <c r="P1083" s="51"/>
      <c r="Q1083" s="51"/>
      <c r="R1083" s="51"/>
      <c r="S1083" s="51"/>
      <c r="T1083" s="51"/>
      <c r="U1083" s="51"/>
      <c r="V1083" s="51"/>
      <c r="W1083" s="51"/>
      <c r="X1083" s="51"/>
      <c r="Y1083" s="104"/>
      <c r="Z1083" s="51"/>
      <c r="AA1083" s="51"/>
      <c r="AB1083" s="51"/>
      <c r="AC1083" s="51"/>
      <c r="AD1083" s="51"/>
      <c r="AE1083" s="51"/>
      <c r="AG1083" s="51"/>
      <c r="AH1083" s="51"/>
    </row>
    <row r="1084" spans="1:34">
      <c r="A1084" s="100"/>
      <c r="B1084" s="51"/>
      <c r="C1084" s="51"/>
      <c r="D1084" s="51"/>
      <c r="E1084" s="51"/>
      <c r="F1084" s="51"/>
      <c r="G1084" s="51"/>
      <c r="H1084" s="51"/>
      <c r="I1084" s="51"/>
      <c r="J1084" s="51"/>
      <c r="K1084" s="51"/>
      <c r="L1084" s="51"/>
      <c r="M1084" s="51"/>
      <c r="N1084" s="51"/>
      <c r="O1084" s="51"/>
      <c r="P1084" s="51"/>
      <c r="Q1084" s="51"/>
      <c r="R1084" s="51"/>
      <c r="S1084" s="51"/>
      <c r="T1084" s="51"/>
      <c r="U1084" s="51"/>
      <c r="V1084" s="51"/>
      <c r="W1084" s="51"/>
      <c r="X1084" s="51"/>
      <c r="Y1084" s="104"/>
      <c r="Z1084" s="51"/>
      <c r="AA1084" s="51"/>
      <c r="AB1084" s="51"/>
      <c r="AC1084" s="51"/>
      <c r="AD1084" s="51"/>
      <c r="AE1084" s="51"/>
      <c r="AG1084" s="51"/>
      <c r="AH1084" s="51"/>
    </row>
    <row r="1085" spans="1:34">
      <c r="A1085" s="100"/>
      <c r="B1085" s="51"/>
      <c r="C1085" s="51"/>
      <c r="D1085" s="51"/>
      <c r="E1085" s="51"/>
      <c r="F1085" s="51"/>
      <c r="G1085" s="51"/>
      <c r="H1085" s="51"/>
      <c r="I1085" s="51"/>
      <c r="J1085" s="51"/>
      <c r="K1085" s="51"/>
      <c r="L1085" s="51"/>
      <c r="M1085" s="51"/>
      <c r="N1085" s="51"/>
      <c r="O1085" s="51"/>
      <c r="P1085" s="51"/>
      <c r="Q1085" s="51"/>
      <c r="R1085" s="51"/>
      <c r="S1085" s="51"/>
      <c r="T1085" s="51"/>
      <c r="U1085" s="51"/>
      <c r="V1085" s="51"/>
      <c r="W1085" s="51"/>
      <c r="X1085" s="51"/>
      <c r="Y1085" s="104"/>
      <c r="Z1085" s="51"/>
      <c r="AA1085" s="51"/>
      <c r="AB1085" s="51"/>
      <c r="AC1085" s="51"/>
      <c r="AD1085" s="51"/>
      <c r="AE1085" s="51"/>
      <c r="AG1085" s="51"/>
      <c r="AH1085" s="51"/>
    </row>
    <row r="1086" spans="1:34">
      <c r="A1086" s="100"/>
      <c r="B1086" s="51"/>
      <c r="C1086" s="51"/>
      <c r="D1086" s="51"/>
      <c r="E1086" s="51"/>
      <c r="F1086" s="51"/>
      <c r="G1086" s="51"/>
      <c r="H1086" s="51"/>
      <c r="I1086" s="51"/>
      <c r="J1086" s="51"/>
      <c r="K1086" s="51"/>
      <c r="L1086" s="51"/>
      <c r="M1086" s="51"/>
      <c r="N1086" s="51"/>
      <c r="O1086" s="51"/>
      <c r="P1086" s="51"/>
      <c r="Q1086" s="51"/>
      <c r="R1086" s="51"/>
      <c r="S1086" s="51"/>
      <c r="T1086" s="51"/>
      <c r="U1086" s="51"/>
      <c r="V1086" s="51"/>
      <c r="W1086" s="51"/>
      <c r="X1086" s="51"/>
      <c r="Y1086" s="104"/>
      <c r="Z1086" s="51"/>
      <c r="AA1086" s="51"/>
      <c r="AB1086" s="51"/>
      <c r="AC1086" s="51"/>
      <c r="AD1086" s="51"/>
      <c r="AE1086" s="51"/>
      <c r="AG1086" s="51"/>
      <c r="AH1086" s="51"/>
    </row>
    <row r="1087" spans="1:34">
      <c r="A1087" s="100"/>
      <c r="B1087" s="51"/>
      <c r="C1087" s="51"/>
      <c r="D1087" s="51"/>
      <c r="E1087" s="51"/>
      <c r="F1087" s="51"/>
      <c r="G1087" s="51"/>
      <c r="H1087" s="51"/>
      <c r="I1087" s="51"/>
      <c r="J1087" s="51"/>
      <c r="K1087" s="51"/>
      <c r="L1087" s="51"/>
      <c r="M1087" s="51"/>
      <c r="N1087" s="51"/>
      <c r="O1087" s="51"/>
      <c r="P1087" s="51"/>
      <c r="Q1087" s="51"/>
      <c r="R1087" s="51"/>
      <c r="S1087" s="51"/>
      <c r="T1087" s="51"/>
      <c r="U1087" s="51"/>
      <c r="V1087" s="51"/>
      <c r="W1087" s="51"/>
      <c r="X1087" s="51"/>
      <c r="Y1087" s="104"/>
      <c r="Z1087" s="51"/>
      <c r="AA1087" s="51"/>
      <c r="AB1087" s="51"/>
      <c r="AC1087" s="51"/>
      <c r="AD1087" s="51"/>
      <c r="AE1087" s="51"/>
      <c r="AG1087" s="51"/>
      <c r="AH1087" s="51"/>
    </row>
    <row r="1088" spans="1:34">
      <c r="A1088" s="100"/>
      <c r="B1088" s="51"/>
      <c r="C1088" s="51"/>
      <c r="D1088" s="51"/>
      <c r="E1088" s="51"/>
      <c r="F1088" s="51"/>
      <c r="G1088" s="51"/>
      <c r="H1088" s="51"/>
      <c r="I1088" s="51"/>
      <c r="J1088" s="51"/>
      <c r="K1088" s="51"/>
      <c r="L1088" s="51"/>
      <c r="M1088" s="51"/>
      <c r="N1088" s="51"/>
      <c r="O1088" s="51"/>
      <c r="P1088" s="51"/>
      <c r="Q1088" s="51"/>
      <c r="R1088" s="51"/>
      <c r="S1088" s="51"/>
      <c r="T1088" s="51"/>
      <c r="U1088" s="51"/>
      <c r="V1088" s="51"/>
      <c r="W1088" s="51"/>
      <c r="X1088" s="51"/>
      <c r="Y1088" s="104"/>
      <c r="Z1088" s="51"/>
      <c r="AA1088" s="51"/>
      <c r="AB1088" s="51"/>
      <c r="AC1088" s="51"/>
      <c r="AD1088" s="51"/>
      <c r="AE1088" s="51"/>
      <c r="AG1088" s="51"/>
      <c r="AH1088" s="51"/>
    </row>
    <row r="1089" spans="1:34">
      <c r="A1089" s="100"/>
      <c r="B1089" s="51"/>
      <c r="C1089" s="51"/>
      <c r="D1089" s="51"/>
      <c r="E1089" s="51"/>
      <c r="F1089" s="51"/>
      <c r="G1089" s="51"/>
      <c r="H1089" s="51"/>
      <c r="I1089" s="51"/>
      <c r="J1089" s="51"/>
      <c r="K1089" s="51"/>
      <c r="L1089" s="51"/>
      <c r="M1089" s="51"/>
      <c r="N1089" s="51"/>
      <c r="O1089" s="51"/>
      <c r="P1089" s="51"/>
      <c r="Q1089" s="51"/>
      <c r="R1089" s="51"/>
      <c r="S1089" s="51"/>
      <c r="T1089" s="51"/>
      <c r="U1089" s="51"/>
      <c r="V1089" s="51"/>
      <c r="W1089" s="51"/>
      <c r="X1089" s="51"/>
      <c r="Y1089" s="104"/>
      <c r="Z1089" s="51"/>
      <c r="AA1089" s="51"/>
      <c r="AB1089" s="51"/>
      <c r="AC1089" s="51"/>
      <c r="AD1089" s="51"/>
      <c r="AE1089" s="51"/>
      <c r="AG1089" s="51"/>
      <c r="AH1089" s="51"/>
    </row>
    <row r="1090" spans="1:34">
      <c r="A1090" s="100"/>
      <c r="B1090" s="51"/>
      <c r="C1090" s="51"/>
      <c r="D1090" s="51"/>
      <c r="E1090" s="51"/>
      <c r="F1090" s="51"/>
      <c r="G1090" s="51"/>
      <c r="H1090" s="51"/>
      <c r="I1090" s="51"/>
      <c r="J1090" s="51"/>
      <c r="K1090" s="51"/>
      <c r="L1090" s="51"/>
      <c r="M1090" s="51"/>
      <c r="N1090" s="51"/>
      <c r="O1090" s="51"/>
      <c r="P1090" s="51"/>
      <c r="Q1090" s="51"/>
      <c r="R1090" s="51"/>
      <c r="S1090" s="51"/>
      <c r="T1090" s="51"/>
      <c r="U1090" s="51"/>
      <c r="V1090" s="51"/>
      <c r="W1090" s="51"/>
      <c r="X1090" s="51"/>
      <c r="Y1090" s="104"/>
      <c r="Z1090" s="51"/>
      <c r="AA1090" s="51"/>
      <c r="AB1090" s="51"/>
      <c r="AC1090" s="51"/>
      <c r="AD1090" s="51"/>
      <c r="AE1090" s="51"/>
      <c r="AG1090" s="51"/>
      <c r="AH1090" s="51"/>
    </row>
    <row r="1091" spans="1:34">
      <c r="A1091" s="100"/>
      <c r="B1091" s="51"/>
      <c r="C1091" s="51"/>
      <c r="D1091" s="51"/>
      <c r="E1091" s="51"/>
      <c r="F1091" s="51"/>
      <c r="G1091" s="51"/>
      <c r="H1091" s="51"/>
      <c r="I1091" s="51"/>
      <c r="J1091" s="51"/>
      <c r="K1091" s="51"/>
      <c r="L1091" s="51"/>
      <c r="M1091" s="51"/>
      <c r="N1091" s="51"/>
      <c r="O1091" s="51"/>
      <c r="P1091" s="51"/>
      <c r="Q1091" s="51"/>
      <c r="R1091" s="51"/>
      <c r="S1091" s="51"/>
      <c r="T1091" s="51"/>
      <c r="U1091" s="51"/>
      <c r="V1091" s="51"/>
      <c r="W1091" s="51"/>
      <c r="X1091" s="51"/>
      <c r="Y1091" s="104"/>
      <c r="Z1091" s="51"/>
      <c r="AA1091" s="51"/>
      <c r="AB1091" s="51"/>
      <c r="AC1091" s="51"/>
      <c r="AD1091" s="51"/>
      <c r="AE1091" s="51"/>
      <c r="AG1091" s="51"/>
      <c r="AH1091" s="51"/>
    </row>
    <row r="1092" spans="1:34">
      <c r="A1092" s="100"/>
      <c r="B1092" s="51"/>
      <c r="C1092" s="51"/>
      <c r="D1092" s="51"/>
      <c r="E1092" s="51"/>
      <c r="F1092" s="51"/>
      <c r="G1092" s="51"/>
      <c r="H1092" s="51"/>
      <c r="I1092" s="51"/>
      <c r="J1092" s="51"/>
      <c r="K1092" s="51"/>
      <c r="L1092" s="51"/>
      <c r="M1092" s="51"/>
      <c r="N1092" s="51"/>
      <c r="O1092" s="51"/>
      <c r="P1092" s="51"/>
      <c r="Q1092" s="51"/>
      <c r="R1092" s="51"/>
      <c r="S1092" s="51"/>
      <c r="T1092" s="51"/>
      <c r="U1092" s="51"/>
      <c r="V1092" s="51"/>
      <c r="W1092" s="51"/>
      <c r="X1092" s="51"/>
      <c r="Y1092" s="104"/>
      <c r="Z1092" s="51"/>
      <c r="AA1092" s="51"/>
      <c r="AB1092" s="51"/>
      <c r="AC1092" s="51"/>
      <c r="AD1092" s="51"/>
      <c r="AE1092" s="51"/>
      <c r="AG1092" s="51"/>
      <c r="AH1092" s="51"/>
    </row>
    <row r="1093" spans="1:34">
      <c r="A1093" s="100"/>
      <c r="B1093" s="51"/>
      <c r="C1093" s="51"/>
      <c r="D1093" s="51"/>
      <c r="E1093" s="51"/>
      <c r="F1093" s="51"/>
      <c r="G1093" s="51"/>
      <c r="H1093" s="51"/>
      <c r="I1093" s="51"/>
      <c r="J1093" s="51"/>
      <c r="K1093" s="51"/>
      <c r="L1093" s="51"/>
      <c r="M1093" s="51"/>
      <c r="N1093" s="51"/>
      <c r="O1093" s="51"/>
      <c r="P1093" s="51"/>
      <c r="Q1093" s="51"/>
      <c r="R1093" s="51"/>
      <c r="S1093" s="51"/>
      <c r="T1093" s="51"/>
      <c r="U1093" s="51"/>
      <c r="V1093" s="51"/>
      <c r="W1093" s="51"/>
      <c r="X1093" s="51"/>
      <c r="Y1093" s="104"/>
      <c r="Z1093" s="51"/>
      <c r="AA1093" s="51"/>
      <c r="AB1093" s="51"/>
      <c r="AC1093" s="51"/>
      <c r="AD1093" s="51"/>
      <c r="AE1093" s="51"/>
      <c r="AG1093" s="51"/>
      <c r="AH1093" s="51"/>
    </row>
    <row r="1094" spans="1:34">
      <c r="A1094" s="100"/>
      <c r="B1094" s="51"/>
      <c r="C1094" s="51"/>
      <c r="D1094" s="51"/>
      <c r="E1094" s="51"/>
      <c r="F1094" s="51"/>
      <c r="G1094" s="51"/>
      <c r="H1094" s="51"/>
      <c r="I1094" s="51"/>
      <c r="J1094" s="51"/>
      <c r="K1094" s="51"/>
      <c r="L1094" s="51"/>
      <c r="M1094" s="51"/>
      <c r="N1094" s="51"/>
      <c r="O1094" s="51"/>
      <c r="P1094" s="51"/>
      <c r="Q1094" s="51"/>
      <c r="R1094" s="51"/>
      <c r="S1094" s="51"/>
      <c r="T1094" s="51"/>
      <c r="U1094" s="51"/>
      <c r="V1094" s="51"/>
      <c r="W1094" s="51"/>
      <c r="X1094" s="51"/>
      <c r="Y1094" s="104"/>
      <c r="Z1094" s="51"/>
      <c r="AA1094" s="51"/>
      <c r="AB1094" s="51"/>
      <c r="AC1094" s="51"/>
      <c r="AD1094" s="51"/>
      <c r="AE1094" s="51"/>
      <c r="AG1094" s="51"/>
      <c r="AH1094" s="51"/>
    </row>
    <row r="1095" spans="1:34">
      <c r="A1095" s="100"/>
      <c r="B1095" s="51"/>
      <c r="C1095" s="51"/>
      <c r="D1095" s="51"/>
      <c r="E1095" s="51"/>
      <c r="F1095" s="51"/>
      <c r="G1095" s="51"/>
      <c r="H1095" s="51"/>
      <c r="I1095" s="51"/>
      <c r="J1095" s="51"/>
      <c r="K1095" s="51"/>
      <c r="L1095" s="51"/>
      <c r="M1095" s="51"/>
      <c r="N1095" s="51"/>
      <c r="O1095" s="51"/>
      <c r="P1095" s="51"/>
      <c r="Q1095" s="51"/>
      <c r="R1095" s="51"/>
      <c r="S1095" s="51"/>
      <c r="T1095" s="51"/>
      <c r="U1095" s="51"/>
      <c r="V1095" s="51"/>
      <c r="W1095" s="51"/>
      <c r="X1095" s="51"/>
      <c r="Y1095" s="104"/>
      <c r="Z1095" s="51"/>
      <c r="AA1095" s="51"/>
      <c r="AB1095" s="51"/>
      <c r="AC1095" s="51"/>
      <c r="AD1095" s="51"/>
      <c r="AE1095" s="51"/>
      <c r="AG1095" s="51"/>
      <c r="AH1095" s="51"/>
    </row>
    <row r="1096" spans="1:34">
      <c r="A1096" s="100"/>
      <c r="B1096" s="51"/>
      <c r="C1096" s="51"/>
      <c r="D1096" s="51"/>
      <c r="E1096" s="51"/>
      <c r="F1096" s="51"/>
      <c r="G1096" s="51"/>
      <c r="H1096" s="51"/>
      <c r="I1096" s="51"/>
      <c r="J1096" s="51"/>
      <c r="K1096" s="51"/>
      <c r="L1096" s="51"/>
      <c r="M1096" s="51"/>
      <c r="N1096" s="51"/>
      <c r="O1096" s="51"/>
      <c r="P1096" s="51"/>
      <c r="Q1096" s="51"/>
      <c r="R1096" s="51"/>
      <c r="S1096" s="51"/>
      <c r="T1096" s="51"/>
      <c r="U1096" s="51"/>
      <c r="V1096" s="51"/>
      <c r="W1096" s="51"/>
      <c r="X1096" s="51"/>
      <c r="Y1096" s="104"/>
      <c r="Z1096" s="51"/>
      <c r="AA1096" s="51"/>
      <c r="AB1096" s="51"/>
      <c r="AC1096" s="51"/>
      <c r="AD1096" s="51"/>
      <c r="AE1096" s="51"/>
      <c r="AG1096" s="51"/>
      <c r="AH1096" s="51"/>
    </row>
    <row r="1097" spans="1:34">
      <c r="A1097" s="100"/>
      <c r="B1097" s="51"/>
      <c r="C1097" s="51"/>
      <c r="D1097" s="51"/>
      <c r="E1097" s="51"/>
      <c r="F1097" s="51"/>
      <c r="G1097" s="51"/>
      <c r="H1097" s="51"/>
      <c r="I1097" s="51"/>
      <c r="J1097" s="51"/>
      <c r="K1097" s="51"/>
      <c r="L1097" s="51"/>
      <c r="M1097" s="51"/>
      <c r="N1097" s="51"/>
      <c r="O1097" s="51"/>
      <c r="P1097" s="51"/>
      <c r="Q1097" s="51"/>
      <c r="R1097" s="51"/>
      <c r="S1097" s="51"/>
      <c r="T1097" s="51"/>
      <c r="U1097" s="51"/>
      <c r="V1097" s="51"/>
      <c r="W1097" s="51"/>
      <c r="X1097" s="51"/>
      <c r="Y1097" s="104"/>
      <c r="Z1097" s="51"/>
      <c r="AA1097" s="51"/>
      <c r="AB1097" s="51"/>
      <c r="AC1097" s="51"/>
      <c r="AD1097" s="51"/>
      <c r="AE1097" s="51"/>
      <c r="AG1097" s="51"/>
      <c r="AH1097" s="51"/>
    </row>
    <row r="1098" spans="1:34">
      <c r="A1098" s="100"/>
      <c r="B1098" s="51"/>
      <c r="C1098" s="51"/>
      <c r="D1098" s="51"/>
      <c r="E1098" s="51"/>
      <c r="F1098" s="51"/>
      <c r="G1098" s="51"/>
      <c r="H1098" s="51"/>
      <c r="I1098" s="51"/>
      <c r="J1098" s="51"/>
      <c r="K1098" s="51"/>
      <c r="L1098" s="51"/>
      <c r="M1098" s="51"/>
      <c r="N1098" s="51"/>
      <c r="O1098" s="51"/>
      <c r="P1098" s="51"/>
      <c r="Q1098" s="51"/>
      <c r="R1098" s="51"/>
      <c r="S1098" s="51"/>
      <c r="T1098" s="51"/>
      <c r="U1098" s="51"/>
      <c r="V1098" s="51"/>
      <c r="W1098" s="51"/>
      <c r="X1098" s="51"/>
      <c r="Y1098" s="104"/>
      <c r="Z1098" s="51"/>
      <c r="AA1098" s="51"/>
      <c r="AB1098" s="51"/>
      <c r="AC1098" s="51"/>
      <c r="AD1098" s="51"/>
      <c r="AE1098" s="51"/>
      <c r="AG1098" s="51"/>
      <c r="AH1098" s="51"/>
    </row>
    <row r="1099" spans="1:34">
      <c r="A1099" s="100"/>
      <c r="B1099" s="51"/>
      <c r="C1099" s="51"/>
      <c r="D1099" s="51"/>
      <c r="E1099" s="51"/>
      <c r="F1099" s="51"/>
      <c r="G1099" s="51"/>
      <c r="H1099" s="51"/>
      <c r="I1099" s="51"/>
      <c r="J1099" s="51"/>
      <c r="K1099" s="51"/>
      <c r="L1099" s="51"/>
      <c r="M1099" s="51"/>
      <c r="N1099" s="51"/>
      <c r="O1099" s="51"/>
      <c r="P1099" s="51"/>
      <c r="Q1099" s="51"/>
      <c r="R1099" s="51"/>
      <c r="S1099" s="51"/>
      <c r="T1099" s="51"/>
      <c r="U1099" s="51"/>
      <c r="V1099" s="51"/>
      <c r="W1099" s="51"/>
      <c r="X1099" s="51"/>
      <c r="Y1099" s="104"/>
      <c r="Z1099" s="51"/>
      <c r="AA1099" s="51"/>
      <c r="AB1099" s="51"/>
      <c r="AC1099" s="51"/>
      <c r="AD1099" s="51"/>
      <c r="AE1099" s="51"/>
      <c r="AG1099" s="51"/>
      <c r="AH1099" s="51"/>
    </row>
    <row r="1100" spans="1:34">
      <c r="A1100" s="100"/>
      <c r="B1100" s="51"/>
      <c r="C1100" s="51"/>
      <c r="D1100" s="51"/>
      <c r="E1100" s="51"/>
      <c r="F1100" s="51"/>
      <c r="G1100" s="51"/>
      <c r="H1100" s="51"/>
      <c r="I1100" s="51"/>
      <c r="J1100" s="51"/>
      <c r="K1100" s="51"/>
      <c r="L1100" s="51"/>
      <c r="M1100" s="51"/>
      <c r="N1100" s="51"/>
      <c r="O1100" s="51"/>
      <c r="P1100" s="51"/>
      <c r="Q1100" s="51"/>
      <c r="R1100" s="51"/>
      <c r="S1100" s="51"/>
      <c r="T1100" s="51"/>
      <c r="U1100" s="51"/>
      <c r="V1100" s="51"/>
      <c r="W1100" s="51"/>
      <c r="X1100" s="51"/>
      <c r="Y1100" s="104"/>
      <c r="Z1100" s="51"/>
      <c r="AA1100" s="51"/>
      <c r="AB1100" s="51"/>
      <c r="AC1100" s="51"/>
      <c r="AD1100" s="51"/>
      <c r="AE1100" s="51"/>
      <c r="AG1100" s="51"/>
      <c r="AH1100" s="51"/>
    </row>
    <row r="1101" spans="1:34">
      <c r="A1101" s="100"/>
      <c r="B1101" s="51"/>
      <c r="C1101" s="51"/>
      <c r="D1101" s="51"/>
      <c r="E1101" s="51"/>
      <c r="F1101" s="51"/>
      <c r="G1101" s="51"/>
      <c r="H1101" s="51"/>
      <c r="I1101" s="51"/>
      <c r="J1101" s="51"/>
      <c r="K1101" s="51"/>
      <c r="L1101" s="51"/>
      <c r="M1101" s="51"/>
      <c r="N1101" s="51"/>
      <c r="O1101" s="51"/>
      <c r="P1101" s="51"/>
      <c r="Q1101" s="51"/>
      <c r="R1101" s="51"/>
      <c r="S1101" s="51"/>
      <c r="T1101" s="51"/>
      <c r="U1101" s="51"/>
      <c r="V1101" s="51"/>
      <c r="W1101" s="51"/>
      <c r="X1101" s="51"/>
      <c r="Y1101" s="104"/>
      <c r="Z1101" s="51"/>
      <c r="AA1101" s="51"/>
      <c r="AB1101" s="51"/>
      <c r="AC1101" s="51"/>
      <c r="AD1101" s="51"/>
      <c r="AE1101" s="51"/>
      <c r="AG1101" s="51"/>
      <c r="AH1101" s="51"/>
    </row>
    <row r="1102" spans="1:34">
      <c r="A1102" s="100"/>
      <c r="B1102" s="51"/>
      <c r="C1102" s="51"/>
      <c r="D1102" s="51"/>
      <c r="E1102" s="51"/>
      <c r="F1102" s="51"/>
      <c r="G1102" s="51"/>
      <c r="H1102" s="51"/>
      <c r="I1102" s="51"/>
      <c r="J1102" s="51"/>
      <c r="K1102" s="51"/>
      <c r="L1102" s="51"/>
      <c r="M1102" s="51"/>
      <c r="N1102" s="51"/>
      <c r="O1102" s="51"/>
      <c r="P1102" s="51"/>
      <c r="Q1102" s="51"/>
      <c r="R1102" s="51"/>
      <c r="S1102" s="51"/>
      <c r="T1102" s="51"/>
      <c r="U1102" s="51"/>
      <c r="V1102" s="51"/>
      <c r="W1102" s="51"/>
      <c r="X1102" s="51"/>
      <c r="Y1102" s="104"/>
      <c r="Z1102" s="51"/>
      <c r="AA1102" s="51"/>
      <c r="AB1102" s="51"/>
      <c r="AC1102" s="51"/>
      <c r="AD1102" s="51"/>
      <c r="AE1102" s="51"/>
      <c r="AG1102" s="51"/>
      <c r="AH1102" s="51"/>
    </row>
    <row r="1103" spans="1:34">
      <c r="A1103" s="100"/>
      <c r="B1103" s="51"/>
      <c r="C1103" s="51"/>
      <c r="D1103" s="51"/>
      <c r="E1103" s="51"/>
      <c r="F1103" s="51"/>
      <c r="G1103" s="51"/>
      <c r="H1103" s="51"/>
      <c r="I1103" s="51"/>
      <c r="J1103" s="51"/>
      <c r="K1103" s="51"/>
      <c r="L1103" s="51"/>
      <c r="M1103" s="51"/>
      <c r="N1103" s="51"/>
      <c r="O1103" s="51"/>
      <c r="P1103" s="51"/>
      <c r="Q1103" s="51"/>
      <c r="R1103" s="51"/>
      <c r="S1103" s="51"/>
      <c r="T1103" s="51"/>
      <c r="U1103" s="51"/>
      <c r="V1103" s="51"/>
      <c r="W1103" s="51"/>
      <c r="X1103" s="51"/>
      <c r="Y1103" s="104"/>
      <c r="Z1103" s="51"/>
      <c r="AA1103" s="51"/>
      <c r="AB1103" s="51"/>
      <c r="AC1103" s="51"/>
      <c r="AD1103" s="51"/>
      <c r="AE1103" s="51"/>
      <c r="AG1103" s="51"/>
      <c r="AH1103" s="51"/>
    </row>
    <row r="1104" spans="1:34">
      <c r="A1104" s="100"/>
      <c r="B1104" s="51"/>
      <c r="C1104" s="51"/>
      <c r="D1104" s="51"/>
      <c r="E1104" s="51"/>
      <c r="F1104" s="51"/>
      <c r="G1104" s="51"/>
      <c r="H1104" s="51"/>
      <c r="I1104" s="51"/>
      <c r="J1104" s="51"/>
      <c r="K1104" s="51"/>
      <c r="L1104" s="51"/>
      <c r="M1104" s="51"/>
      <c r="N1104" s="51"/>
      <c r="O1104" s="51"/>
      <c r="P1104" s="51"/>
      <c r="Q1104" s="51"/>
      <c r="R1104" s="51"/>
      <c r="S1104" s="51"/>
      <c r="T1104" s="51"/>
      <c r="U1104" s="51"/>
      <c r="V1104" s="51"/>
      <c r="W1104" s="51"/>
      <c r="X1104" s="51"/>
      <c r="Y1104" s="104"/>
      <c r="Z1104" s="51"/>
      <c r="AA1104" s="51"/>
      <c r="AB1104" s="51"/>
      <c r="AC1104" s="51"/>
      <c r="AD1104" s="51"/>
      <c r="AE1104" s="51"/>
      <c r="AG1104" s="51"/>
      <c r="AH1104" s="51"/>
    </row>
    <row r="1105" spans="1:34">
      <c r="A1105" s="100"/>
      <c r="B1105" s="51"/>
      <c r="C1105" s="51"/>
      <c r="D1105" s="51"/>
      <c r="E1105" s="51"/>
      <c r="F1105" s="51"/>
      <c r="G1105" s="51"/>
      <c r="H1105" s="51"/>
      <c r="I1105" s="51"/>
      <c r="J1105" s="51"/>
      <c r="K1105" s="51"/>
      <c r="L1105" s="51"/>
      <c r="M1105" s="51"/>
      <c r="N1105" s="51"/>
      <c r="O1105" s="51"/>
      <c r="P1105" s="51"/>
      <c r="Q1105" s="51"/>
      <c r="R1105" s="51"/>
      <c r="S1105" s="51"/>
      <c r="T1105" s="51"/>
      <c r="U1105" s="51"/>
      <c r="V1105" s="51"/>
      <c r="W1105" s="51"/>
      <c r="X1105" s="51"/>
      <c r="Y1105" s="104"/>
      <c r="Z1105" s="51"/>
      <c r="AA1105" s="51"/>
      <c r="AB1105" s="51"/>
      <c r="AC1105" s="51"/>
      <c r="AD1105" s="51"/>
      <c r="AE1105" s="51"/>
      <c r="AG1105" s="51"/>
      <c r="AH1105" s="51"/>
    </row>
    <row r="1106" spans="1:34">
      <c r="A1106" s="100"/>
      <c r="B1106" s="51"/>
      <c r="C1106" s="51"/>
      <c r="D1106" s="51"/>
      <c r="E1106" s="51"/>
      <c r="F1106" s="51"/>
      <c r="G1106" s="51"/>
      <c r="H1106" s="51"/>
      <c r="I1106" s="51"/>
      <c r="J1106" s="51"/>
      <c r="K1106" s="51"/>
      <c r="L1106" s="51"/>
      <c r="M1106" s="51"/>
      <c r="N1106" s="51"/>
      <c r="O1106" s="51"/>
      <c r="P1106" s="51"/>
      <c r="Q1106" s="51"/>
      <c r="R1106" s="51"/>
      <c r="S1106" s="51"/>
      <c r="T1106" s="51"/>
      <c r="U1106" s="51"/>
      <c r="V1106" s="51"/>
      <c r="W1106" s="51"/>
      <c r="X1106" s="51"/>
      <c r="Y1106" s="104"/>
      <c r="Z1106" s="51"/>
      <c r="AA1106" s="51"/>
      <c r="AB1106" s="51"/>
      <c r="AC1106" s="51"/>
      <c r="AD1106" s="51"/>
      <c r="AE1106" s="51"/>
      <c r="AG1106" s="51"/>
      <c r="AH1106" s="51"/>
    </row>
    <row r="1107" spans="1:34">
      <c r="A1107" s="100"/>
      <c r="B1107" s="51"/>
      <c r="C1107" s="51"/>
      <c r="D1107" s="51"/>
      <c r="E1107" s="51"/>
      <c r="F1107" s="51"/>
      <c r="G1107" s="51"/>
      <c r="H1107" s="51"/>
      <c r="I1107" s="51"/>
      <c r="J1107" s="51"/>
      <c r="K1107" s="51"/>
      <c r="L1107" s="51"/>
      <c r="M1107" s="51"/>
      <c r="N1107" s="51"/>
      <c r="O1107" s="51"/>
      <c r="P1107" s="51"/>
      <c r="Q1107" s="51"/>
      <c r="R1107" s="51"/>
      <c r="S1107" s="51"/>
      <c r="T1107" s="51"/>
      <c r="U1107" s="51"/>
      <c r="V1107" s="51"/>
      <c r="W1107" s="51"/>
      <c r="X1107" s="51"/>
      <c r="Y1107" s="104"/>
      <c r="Z1107" s="51"/>
      <c r="AA1107" s="51"/>
      <c r="AB1107" s="51"/>
      <c r="AC1107" s="51"/>
      <c r="AD1107" s="51"/>
      <c r="AE1107" s="51"/>
      <c r="AG1107" s="51"/>
      <c r="AH1107" s="51"/>
    </row>
    <row r="1108" spans="1:34">
      <c r="A1108" s="100"/>
      <c r="B1108" s="51"/>
      <c r="C1108" s="51"/>
      <c r="D1108" s="51"/>
      <c r="E1108" s="51"/>
      <c r="F1108" s="51"/>
      <c r="G1108" s="51"/>
      <c r="H1108" s="51"/>
      <c r="I1108" s="51"/>
      <c r="J1108" s="51"/>
      <c r="K1108" s="51"/>
      <c r="L1108" s="51"/>
      <c r="M1108" s="51"/>
      <c r="N1108" s="51"/>
      <c r="O1108" s="51"/>
      <c r="P1108" s="51"/>
      <c r="Q1108" s="51"/>
      <c r="R1108" s="51"/>
      <c r="S1108" s="51"/>
      <c r="T1108" s="51"/>
      <c r="U1108" s="51"/>
      <c r="V1108" s="51"/>
      <c r="W1108" s="51"/>
      <c r="X1108" s="51"/>
      <c r="Y1108" s="104"/>
      <c r="Z1108" s="51"/>
      <c r="AA1108" s="51"/>
      <c r="AB1108" s="51"/>
      <c r="AC1108" s="51"/>
      <c r="AD1108" s="51"/>
      <c r="AE1108" s="51"/>
      <c r="AG1108" s="51"/>
      <c r="AH1108" s="51"/>
    </row>
    <row r="1109" spans="1:34">
      <c r="A1109" s="100"/>
      <c r="B1109" s="51"/>
      <c r="C1109" s="51"/>
      <c r="D1109" s="51"/>
      <c r="E1109" s="51"/>
      <c r="F1109" s="51"/>
      <c r="G1109" s="51"/>
      <c r="H1109" s="51"/>
      <c r="I1109" s="51"/>
      <c r="J1109" s="51"/>
      <c r="K1109" s="51"/>
      <c r="L1109" s="51"/>
      <c r="M1109" s="51"/>
      <c r="N1109" s="51"/>
      <c r="O1109" s="51"/>
      <c r="P1109" s="51"/>
      <c r="Q1109" s="51"/>
      <c r="R1109" s="51"/>
      <c r="S1109" s="51"/>
      <c r="T1109" s="51"/>
      <c r="U1109" s="51"/>
      <c r="V1109" s="51"/>
      <c r="W1109" s="51"/>
      <c r="X1109" s="51"/>
      <c r="Y1109" s="104"/>
      <c r="Z1109" s="51"/>
      <c r="AA1109" s="51"/>
      <c r="AB1109" s="51"/>
      <c r="AC1109" s="51"/>
      <c r="AD1109" s="51"/>
      <c r="AE1109" s="51"/>
      <c r="AG1109" s="51"/>
      <c r="AH1109" s="51"/>
    </row>
    <row r="1110" spans="1:34">
      <c r="A1110" s="100"/>
      <c r="B1110" s="51"/>
      <c r="C1110" s="51"/>
      <c r="D1110" s="51"/>
      <c r="E1110" s="51"/>
      <c r="F1110" s="51"/>
      <c r="G1110" s="51"/>
      <c r="H1110" s="51"/>
      <c r="I1110" s="51"/>
      <c r="J1110" s="51"/>
      <c r="K1110" s="51"/>
      <c r="L1110" s="51"/>
      <c r="M1110" s="51"/>
      <c r="N1110" s="51"/>
      <c r="O1110" s="51"/>
      <c r="P1110" s="51"/>
      <c r="Q1110" s="51"/>
      <c r="R1110" s="51"/>
      <c r="S1110" s="51"/>
      <c r="T1110" s="51"/>
      <c r="U1110" s="51"/>
      <c r="V1110" s="51"/>
      <c r="W1110" s="51"/>
      <c r="X1110" s="51"/>
      <c r="Y1110" s="104"/>
      <c r="Z1110" s="51"/>
      <c r="AA1110" s="51"/>
      <c r="AB1110" s="51"/>
      <c r="AC1110" s="51"/>
      <c r="AD1110" s="51"/>
      <c r="AE1110" s="51"/>
      <c r="AG1110" s="51"/>
      <c r="AH1110" s="51"/>
    </row>
    <row r="1111" spans="1:34">
      <c r="A1111" s="100"/>
      <c r="B1111" s="51"/>
      <c r="C1111" s="51"/>
      <c r="D1111" s="51"/>
      <c r="E1111" s="51"/>
      <c r="F1111" s="51"/>
      <c r="G1111" s="51"/>
      <c r="H1111" s="51"/>
      <c r="I1111" s="51"/>
      <c r="J1111" s="51"/>
      <c r="K1111" s="51"/>
      <c r="L1111" s="51"/>
      <c r="M1111" s="51"/>
      <c r="N1111" s="51"/>
      <c r="O1111" s="51"/>
      <c r="P1111" s="51"/>
      <c r="Q1111" s="51"/>
      <c r="R1111" s="51"/>
      <c r="S1111" s="51"/>
      <c r="T1111" s="51"/>
      <c r="U1111" s="51"/>
      <c r="V1111" s="51"/>
      <c r="W1111" s="51"/>
      <c r="X1111" s="51"/>
      <c r="Y1111" s="104"/>
      <c r="Z1111" s="51"/>
      <c r="AA1111" s="51"/>
      <c r="AB1111" s="51"/>
      <c r="AC1111" s="51"/>
      <c r="AD1111" s="51"/>
      <c r="AE1111" s="51"/>
      <c r="AG1111" s="51"/>
      <c r="AH1111" s="51"/>
    </row>
    <row r="1112" spans="1:34">
      <c r="A1112" s="100"/>
      <c r="B1112" s="51"/>
      <c r="C1112" s="51"/>
      <c r="D1112" s="51"/>
      <c r="E1112" s="51"/>
      <c r="F1112" s="51"/>
      <c r="G1112" s="51"/>
      <c r="H1112" s="51"/>
      <c r="I1112" s="51"/>
      <c r="J1112" s="51"/>
      <c r="K1112" s="51"/>
      <c r="L1112" s="51"/>
      <c r="M1112" s="51"/>
      <c r="N1112" s="51"/>
      <c r="O1112" s="51"/>
      <c r="P1112" s="51"/>
      <c r="Q1112" s="51"/>
      <c r="R1112" s="51"/>
      <c r="S1112" s="51"/>
      <c r="T1112" s="51"/>
      <c r="U1112" s="51"/>
      <c r="V1112" s="51"/>
      <c r="W1112" s="51"/>
      <c r="X1112" s="51"/>
      <c r="Y1112" s="104"/>
      <c r="Z1112" s="51"/>
      <c r="AA1112" s="51"/>
      <c r="AB1112" s="51"/>
      <c r="AC1112" s="51"/>
      <c r="AD1112" s="51"/>
      <c r="AE1112" s="51"/>
      <c r="AG1112" s="51"/>
      <c r="AH1112" s="51"/>
    </row>
    <row r="1113" spans="1:34">
      <c r="A1113" s="100"/>
      <c r="B1113" s="51"/>
      <c r="C1113" s="51"/>
      <c r="D1113" s="51"/>
      <c r="E1113" s="51"/>
      <c r="F1113" s="51"/>
      <c r="G1113" s="51"/>
      <c r="H1113" s="51"/>
      <c r="I1113" s="51"/>
      <c r="J1113" s="51"/>
      <c r="K1113" s="51"/>
      <c r="L1113" s="51"/>
      <c r="M1113" s="51"/>
      <c r="N1113" s="51"/>
      <c r="O1113" s="51"/>
      <c r="P1113" s="51"/>
      <c r="Q1113" s="51"/>
      <c r="R1113" s="51"/>
      <c r="S1113" s="51"/>
      <c r="T1113" s="51"/>
      <c r="U1113" s="51"/>
      <c r="V1113" s="51"/>
      <c r="W1113" s="51"/>
      <c r="X1113" s="51"/>
      <c r="Y1113" s="104"/>
      <c r="Z1113" s="51"/>
      <c r="AA1113" s="51"/>
      <c r="AB1113" s="51"/>
      <c r="AC1113" s="51"/>
      <c r="AD1113" s="51"/>
      <c r="AE1113" s="51"/>
      <c r="AG1113" s="51"/>
      <c r="AH1113" s="51"/>
    </row>
    <row r="1114" spans="1:34">
      <c r="A1114" s="100"/>
      <c r="B1114" s="51"/>
      <c r="C1114" s="51"/>
      <c r="D1114" s="51"/>
      <c r="E1114" s="51"/>
      <c r="F1114" s="51"/>
      <c r="G1114" s="51"/>
      <c r="H1114" s="51"/>
      <c r="I1114" s="51"/>
      <c r="J1114" s="51"/>
      <c r="K1114" s="51"/>
      <c r="L1114" s="51"/>
      <c r="M1114" s="51"/>
      <c r="N1114" s="51"/>
      <c r="O1114" s="51"/>
      <c r="P1114" s="51"/>
      <c r="Q1114" s="51"/>
      <c r="R1114" s="51"/>
      <c r="S1114" s="51"/>
      <c r="T1114" s="51"/>
      <c r="U1114" s="51"/>
      <c r="V1114" s="51"/>
      <c r="W1114" s="51"/>
      <c r="X1114" s="51"/>
      <c r="Y1114" s="104"/>
      <c r="Z1114" s="51"/>
      <c r="AA1114" s="51"/>
      <c r="AB1114" s="51"/>
      <c r="AC1114" s="51"/>
      <c r="AD1114" s="51"/>
      <c r="AE1114" s="51"/>
      <c r="AG1114" s="51"/>
      <c r="AH1114" s="51"/>
    </row>
    <row r="1115" spans="1:34">
      <c r="A1115" s="100"/>
      <c r="B1115" s="51"/>
      <c r="C1115" s="51"/>
      <c r="D1115" s="51"/>
      <c r="E1115" s="51"/>
      <c r="F1115" s="51"/>
      <c r="G1115" s="51"/>
      <c r="H1115" s="51"/>
      <c r="I1115" s="51"/>
      <c r="J1115" s="51"/>
      <c r="K1115" s="51"/>
      <c r="L1115" s="51"/>
      <c r="M1115" s="51"/>
      <c r="N1115" s="51"/>
      <c r="O1115" s="51"/>
      <c r="P1115" s="51"/>
      <c r="Q1115" s="51"/>
      <c r="R1115" s="51"/>
      <c r="S1115" s="51"/>
      <c r="T1115" s="51"/>
      <c r="U1115" s="51"/>
      <c r="V1115" s="51"/>
      <c r="W1115" s="51"/>
      <c r="X1115" s="51"/>
      <c r="Y1115" s="104"/>
      <c r="Z1115" s="51"/>
      <c r="AA1115" s="51"/>
      <c r="AB1115" s="51"/>
      <c r="AC1115" s="51"/>
      <c r="AD1115" s="51"/>
      <c r="AE1115" s="51"/>
      <c r="AG1115" s="51"/>
      <c r="AH1115" s="51"/>
    </row>
    <row r="1116" spans="1:34">
      <c r="A1116" s="100"/>
      <c r="B1116" s="51"/>
      <c r="C1116" s="51"/>
      <c r="D1116" s="51"/>
      <c r="E1116" s="51"/>
      <c r="F1116" s="51"/>
      <c r="G1116" s="51"/>
      <c r="H1116" s="51"/>
      <c r="I1116" s="51"/>
      <c r="J1116" s="51"/>
      <c r="K1116" s="51"/>
      <c r="L1116" s="51"/>
      <c r="M1116" s="51"/>
      <c r="N1116" s="51"/>
      <c r="O1116" s="51"/>
      <c r="P1116" s="51"/>
      <c r="Q1116" s="51"/>
      <c r="R1116" s="51"/>
      <c r="S1116" s="51"/>
      <c r="T1116" s="51"/>
      <c r="U1116" s="51"/>
      <c r="V1116" s="51"/>
      <c r="W1116" s="51"/>
      <c r="X1116" s="51"/>
      <c r="Y1116" s="104"/>
      <c r="Z1116" s="51"/>
      <c r="AA1116" s="51"/>
      <c r="AB1116" s="51"/>
      <c r="AC1116" s="51"/>
      <c r="AD1116" s="51"/>
      <c r="AE1116" s="51"/>
      <c r="AG1116" s="51"/>
      <c r="AH1116" s="51"/>
    </row>
    <row r="1117" spans="1:34">
      <c r="A1117" s="100"/>
      <c r="B1117" s="51"/>
      <c r="C1117" s="51"/>
      <c r="D1117" s="51"/>
      <c r="E1117" s="51"/>
      <c r="F1117" s="51"/>
      <c r="G1117" s="51"/>
      <c r="H1117" s="51"/>
      <c r="I1117" s="51"/>
      <c r="J1117" s="51"/>
      <c r="K1117" s="51"/>
      <c r="L1117" s="51"/>
      <c r="M1117" s="51"/>
      <c r="N1117" s="51"/>
      <c r="O1117" s="51"/>
      <c r="P1117" s="51"/>
      <c r="Q1117" s="51"/>
      <c r="R1117" s="51"/>
      <c r="S1117" s="51"/>
      <c r="T1117" s="51"/>
      <c r="U1117" s="51"/>
      <c r="V1117" s="51"/>
      <c r="W1117" s="51"/>
      <c r="X1117" s="51"/>
      <c r="Y1117" s="104"/>
      <c r="Z1117" s="51"/>
      <c r="AA1117" s="51"/>
      <c r="AB1117" s="51"/>
      <c r="AC1117" s="51"/>
      <c r="AD1117" s="51"/>
      <c r="AE1117" s="51"/>
      <c r="AG1117" s="51"/>
      <c r="AH1117" s="51"/>
    </row>
    <row r="1118" spans="1:34">
      <c r="A1118" s="100"/>
      <c r="B1118" s="51"/>
      <c r="C1118" s="51"/>
      <c r="D1118" s="51"/>
      <c r="E1118" s="51"/>
      <c r="F1118" s="51"/>
      <c r="G1118" s="51"/>
      <c r="H1118" s="51"/>
      <c r="I1118" s="51"/>
      <c r="J1118" s="51"/>
      <c r="K1118" s="51"/>
      <c r="L1118" s="51"/>
      <c r="M1118" s="51"/>
      <c r="N1118" s="51"/>
      <c r="O1118" s="51"/>
      <c r="P1118" s="51"/>
      <c r="Q1118" s="51"/>
      <c r="R1118" s="51"/>
      <c r="S1118" s="51"/>
      <c r="T1118" s="51"/>
      <c r="U1118" s="51"/>
      <c r="V1118" s="51"/>
      <c r="W1118" s="51"/>
      <c r="X1118" s="51"/>
      <c r="Y1118" s="104"/>
      <c r="Z1118" s="51"/>
      <c r="AA1118" s="51"/>
      <c r="AB1118" s="51"/>
      <c r="AC1118" s="51"/>
      <c r="AD1118" s="51"/>
      <c r="AE1118" s="51"/>
      <c r="AG1118" s="51"/>
      <c r="AH1118" s="51"/>
    </row>
    <row r="1119" spans="1:34">
      <c r="A1119" s="100"/>
      <c r="B1119" s="51"/>
      <c r="C1119" s="51"/>
      <c r="D1119" s="51"/>
      <c r="E1119" s="51"/>
      <c r="F1119" s="51"/>
      <c r="G1119" s="51"/>
      <c r="H1119" s="51"/>
      <c r="I1119" s="51"/>
      <c r="J1119" s="51"/>
      <c r="K1119" s="51"/>
      <c r="L1119" s="51"/>
      <c r="M1119" s="51"/>
      <c r="N1119" s="51"/>
      <c r="O1119" s="51"/>
      <c r="P1119" s="51"/>
      <c r="Q1119" s="51"/>
      <c r="R1119" s="51"/>
      <c r="S1119" s="51"/>
      <c r="T1119" s="51"/>
      <c r="U1119" s="51"/>
      <c r="V1119" s="51"/>
      <c r="W1119" s="51"/>
      <c r="X1119" s="51"/>
      <c r="Y1119" s="104"/>
      <c r="Z1119" s="51"/>
      <c r="AA1119" s="51"/>
      <c r="AB1119" s="51"/>
      <c r="AC1119" s="51"/>
      <c r="AD1119" s="51"/>
      <c r="AE1119" s="51"/>
      <c r="AG1119" s="51"/>
      <c r="AH1119" s="51"/>
    </row>
    <row r="1120" spans="1:34">
      <c r="A1120" s="100"/>
      <c r="B1120" s="51"/>
      <c r="C1120" s="51"/>
      <c r="D1120" s="51"/>
      <c r="E1120" s="51"/>
      <c r="F1120" s="51"/>
      <c r="G1120" s="51"/>
      <c r="H1120" s="51"/>
      <c r="I1120" s="51"/>
      <c r="J1120" s="51"/>
      <c r="K1120" s="51"/>
      <c r="L1120" s="51"/>
      <c r="M1120" s="51"/>
      <c r="N1120" s="51"/>
      <c r="O1120" s="51"/>
      <c r="P1120" s="51"/>
      <c r="Q1120" s="51"/>
      <c r="R1120" s="51"/>
      <c r="S1120" s="51"/>
      <c r="T1120" s="51"/>
      <c r="U1120" s="51"/>
      <c r="V1120" s="51"/>
      <c r="W1120" s="51"/>
      <c r="X1120" s="51"/>
      <c r="Y1120" s="104"/>
      <c r="Z1120" s="51"/>
      <c r="AA1120" s="51"/>
      <c r="AB1120" s="51"/>
      <c r="AC1120" s="51"/>
      <c r="AD1120" s="51"/>
      <c r="AE1120" s="51"/>
      <c r="AG1120" s="51"/>
      <c r="AH1120" s="51"/>
    </row>
    <row r="1121" spans="1:34">
      <c r="A1121" s="100"/>
      <c r="B1121" s="51"/>
      <c r="C1121" s="51"/>
      <c r="D1121" s="51"/>
      <c r="E1121" s="51"/>
      <c r="F1121" s="51"/>
      <c r="G1121" s="51"/>
      <c r="H1121" s="51"/>
      <c r="I1121" s="51"/>
      <c r="J1121" s="51"/>
      <c r="K1121" s="51"/>
      <c r="L1121" s="51"/>
      <c r="M1121" s="51"/>
      <c r="N1121" s="51"/>
      <c r="O1121" s="51"/>
      <c r="P1121" s="51"/>
      <c r="Q1121" s="51"/>
      <c r="R1121" s="51"/>
      <c r="S1121" s="51"/>
      <c r="T1121" s="51"/>
      <c r="U1121" s="51"/>
      <c r="V1121" s="51"/>
      <c r="W1121" s="51"/>
      <c r="X1121" s="51"/>
      <c r="Y1121" s="104"/>
      <c r="Z1121" s="51"/>
      <c r="AA1121" s="51"/>
      <c r="AB1121" s="51"/>
      <c r="AC1121" s="51"/>
      <c r="AD1121" s="51"/>
      <c r="AE1121" s="51"/>
      <c r="AG1121" s="51"/>
      <c r="AH1121" s="51"/>
    </row>
    <row r="1122" spans="1:34">
      <c r="A1122" s="100"/>
      <c r="B1122" s="51"/>
      <c r="C1122" s="51"/>
      <c r="D1122" s="51"/>
      <c r="E1122" s="51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  <c r="W1122" s="51"/>
      <c r="X1122" s="51"/>
      <c r="Y1122" s="104"/>
      <c r="Z1122" s="51"/>
      <c r="AA1122" s="51"/>
      <c r="AB1122" s="51"/>
      <c r="AC1122" s="51"/>
      <c r="AD1122" s="51"/>
      <c r="AE1122" s="51"/>
      <c r="AG1122" s="51"/>
      <c r="AH1122" s="51"/>
    </row>
    <row r="1123" spans="1:34">
      <c r="A1123" s="100"/>
      <c r="B1123" s="51"/>
      <c r="C1123" s="51"/>
      <c r="D1123" s="51"/>
      <c r="E1123" s="51"/>
      <c r="F1123" s="51"/>
      <c r="G1123" s="51"/>
      <c r="H1123" s="51"/>
      <c r="I1123" s="51"/>
      <c r="J1123" s="51"/>
      <c r="K1123" s="51"/>
      <c r="L1123" s="51"/>
      <c r="M1123" s="51"/>
      <c r="N1123" s="51"/>
      <c r="O1123" s="51"/>
      <c r="P1123" s="51"/>
      <c r="Q1123" s="51"/>
      <c r="R1123" s="51"/>
      <c r="S1123" s="51"/>
      <c r="T1123" s="51"/>
      <c r="U1123" s="51"/>
      <c r="V1123" s="51"/>
      <c r="W1123" s="51"/>
      <c r="X1123" s="51"/>
      <c r="Y1123" s="104"/>
      <c r="Z1123" s="51"/>
      <c r="AA1123" s="51"/>
      <c r="AB1123" s="51"/>
      <c r="AC1123" s="51"/>
      <c r="AD1123" s="51"/>
      <c r="AE1123" s="51"/>
      <c r="AG1123" s="51"/>
      <c r="AH1123" s="51"/>
    </row>
    <row r="1124" spans="1:34">
      <c r="A1124" s="100"/>
      <c r="B1124" s="51"/>
      <c r="C1124" s="51"/>
      <c r="D1124" s="51"/>
      <c r="E1124" s="51"/>
      <c r="F1124" s="51"/>
      <c r="G1124" s="51"/>
      <c r="H1124" s="51"/>
      <c r="I1124" s="51"/>
      <c r="J1124" s="51"/>
      <c r="K1124" s="51"/>
      <c r="L1124" s="51"/>
      <c r="M1124" s="51"/>
      <c r="N1124" s="51"/>
      <c r="O1124" s="51"/>
      <c r="P1124" s="51"/>
      <c r="Q1124" s="51"/>
      <c r="R1124" s="51"/>
      <c r="S1124" s="51"/>
      <c r="T1124" s="51"/>
      <c r="U1124" s="51"/>
      <c r="V1124" s="51"/>
      <c r="W1124" s="51"/>
      <c r="X1124" s="51"/>
      <c r="Y1124" s="104"/>
      <c r="Z1124" s="51"/>
      <c r="AA1124" s="51"/>
      <c r="AB1124" s="51"/>
      <c r="AC1124" s="51"/>
      <c r="AD1124" s="51"/>
      <c r="AE1124" s="51"/>
      <c r="AG1124" s="51"/>
      <c r="AH1124" s="51"/>
    </row>
    <row r="1125" spans="1:34">
      <c r="A1125" s="100"/>
      <c r="B1125" s="51"/>
      <c r="C1125" s="51"/>
      <c r="D1125" s="51"/>
      <c r="E1125" s="51"/>
      <c r="F1125" s="51"/>
      <c r="G1125" s="51"/>
      <c r="H1125" s="51"/>
      <c r="I1125" s="51"/>
      <c r="J1125" s="51"/>
      <c r="K1125" s="51"/>
      <c r="L1125" s="51"/>
      <c r="M1125" s="51"/>
      <c r="N1125" s="51"/>
      <c r="O1125" s="51"/>
      <c r="P1125" s="51"/>
      <c r="Q1125" s="51"/>
      <c r="R1125" s="51"/>
      <c r="S1125" s="51"/>
      <c r="T1125" s="51"/>
      <c r="U1125" s="51"/>
      <c r="V1125" s="51"/>
      <c r="W1125" s="51"/>
      <c r="X1125" s="51"/>
      <c r="Y1125" s="104"/>
      <c r="Z1125" s="51"/>
      <c r="AA1125" s="51"/>
      <c r="AB1125" s="51"/>
      <c r="AC1125" s="51"/>
      <c r="AD1125" s="51"/>
      <c r="AE1125" s="51"/>
      <c r="AG1125" s="51"/>
      <c r="AH1125" s="51"/>
    </row>
    <row r="1126" spans="1:34">
      <c r="A1126" s="100"/>
      <c r="B1126" s="51"/>
      <c r="C1126" s="51"/>
      <c r="D1126" s="51"/>
      <c r="E1126" s="51"/>
      <c r="F1126" s="51"/>
      <c r="G1126" s="51"/>
      <c r="H1126" s="51"/>
      <c r="I1126" s="51"/>
      <c r="J1126" s="51"/>
      <c r="K1126" s="51"/>
      <c r="L1126" s="51"/>
      <c r="M1126" s="51"/>
      <c r="N1126" s="51"/>
      <c r="O1126" s="51"/>
      <c r="P1126" s="51"/>
      <c r="Q1126" s="51"/>
      <c r="R1126" s="51"/>
      <c r="S1126" s="51"/>
      <c r="T1126" s="51"/>
      <c r="U1126" s="51"/>
      <c r="V1126" s="51"/>
      <c r="W1126" s="51"/>
      <c r="X1126" s="51"/>
      <c r="Y1126" s="104"/>
      <c r="Z1126" s="51"/>
      <c r="AA1126" s="51"/>
      <c r="AB1126" s="51"/>
      <c r="AC1126" s="51"/>
      <c r="AD1126" s="51"/>
      <c r="AE1126" s="51"/>
      <c r="AG1126" s="51"/>
      <c r="AH1126" s="51"/>
    </row>
    <row r="1127" spans="1:34">
      <c r="A1127" s="100"/>
      <c r="B1127" s="51"/>
      <c r="C1127" s="51"/>
      <c r="D1127" s="51"/>
      <c r="E1127" s="51"/>
      <c r="F1127" s="51"/>
      <c r="G1127" s="51"/>
      <c r="H1127" s="51"/>
      <c r="I1127" s="51"/>
      <c r="J1127" s="51"/>
      <c r="K1127" s="51"/>
      <c r="L1127" s="51"/>
      <c r="M1127" s="51"/>
      <c r="N1127" s="51"/>
      <c r="O1127" s="51"/>
      <c r="P1127" s="51"/>
      <c r="Q1127" s="51"/>
      <c r="R1127" s="51"/>
      <c r="S1127" s="51"/>
      <c r="T1127" s="51"/>
      <c r="U1127" s="51"/>
      <c r="V1127" s="51"/>
      <c r="W1127" s="51"/>
      <c r="X1127" s="51"/>
      <c r="Y1127" s="104"/>
      <c r="Z1127" s="51"/>
      <c r="AA1127" s="51"/>
      <c r="AB1127" s="51"/>
      <c r="AC1127" s="51"/>
      <c r="AD1127" s="51"/>
      <c r="AE1127" s="51"/>
      <c r="AG1127" s="51"/>
      <c r="AH1127" s="51"/>
    </row>
    <row r="1128" spans="1:34">
      <c r="A1128" s="100"/>
      <c r="B1128" s="51"/>
      <c r="C1128" s="51"/>
      <c r="D1128" s="51"/>
      <c r="E1128" s="51"/>
      <c r="F1128" s="51"/>
      <c r="G1128" s="51"/>
      <c r="H1128" s="51"/>
      <c r="I1128" s="51"/>
      <c r="J1128" s="51"/>
      <c r="K1128" s="51"/>
      <c r="L1128" s="51"/>
      <c r="M1128" s="51"/>
      <c r="N1128" s="51"/>
      <c r="O1128" s="51"/>
      <c r="P1128" s="51"/>
      <c r="Q1128" s="51"/>
      <c r="R1128" s="51"/>
      <c r="S1128" s="51"/>
      <c r="T1128" s="51"/>
      <c r="U1128" s="51"/>
      <c r="V1128" s="51"/>
      <c r="W1128" s="51"/>
      <c r="X1128" s="51"/>
      <c r="Y1128" s="104"/>
      <c r="Z1128" s="51"/>
      <c r="AA1128" s="51"/>
      <c r="AB1128" s="51"/>
      <c r="AC1128" s="51"/>
      <c r="AD1128" s="51"/>
      <c r="AE1128" s="51"/>
      <c r="AG1128" s="51"/>
      <c r="AH1128" s="51"/>
    </row>
    <row r="1129" spans="1:34">
      <c r="A1129" s="100"/>
      <c r="B1129" s="51"/>
      <c r="C1129" s="51"/>
      <c r="D1129" s="51"/>
      <c r="E1129" s="51"/>
      <c r="F1129" s="51"/>
      <c r="G1129" s="51"/>
      <c r="H1129" s="51"/>
      <c r="I1129" s="51"/>
      <c r="J1129" s="51"/>
      <c r="K1129" s="51"/>
      <c r="L1129" s="51"/>
      <c r="M1129" s="51"/>
      <c r="N1129" s="51"/>
      <c r="O1129" s="51"/>
      <c r="P1129" s="51"/>
      <c r="Q1129" s="51"/>
      <c r="R1129" s="51"/>
      <c r="S1129" s="51"/>
      <c r="T1129" s="51"/>
      <c r="U1129" s="51"/>
      <c r="V1129" s="51"/>
      <c r="W1129" s="51"/>
      <c r="X1129" s="51"/>
      <c r="Y1129" s="104"/>
      <c r="Z1129" s="51"/>
      <c r="AA1129" s="51"/>
      <c r="AB1129" s="51"/>
      <c r="AC1129" s="51"/>
      <c r="AD1129" s="51"/>
      <c r="AE1129" s="51"/>
      <c r="AG1129" s="51"/>
      <c r="AH1129" s="51"/>
    </row>
    <row r="1130" spans="1:34">
      <c r="A1130" s="100"/>
      <c r="B1130" s="51"/>
      <c r="C1130" s="51"/>
      <c r="D1130" s="51"/>
      <c r="E1130" s="51"/>
      <c r="F1130" s="51"/>
      <c r="G1130" s="51"/>
      <c r="H1130" s="51"/>
      <c r="I1130" s="51"/>
      <c r="J1130" s="51"/>
      <c r="K1130" s="51"/>
      <c r="L1130" s="51"/>
      <c r="M1130" s="51"/>
      <c r="N1130" s="51"/>
      <c r="O1130" s="51"/>
      <c r="P1130" s="51"/>
      <c r="Q1130" s="51"/>
      <c r="R1130" s="51"/>
      <c r="S1130" s="51"/>
      <c r="T1130" s="51"/>
      <c r="U1130" s="51"/>
      <c r="V1130" s="51"/>
      <c r="W1130" s="51"/>
      <c r="X1130" s="51"/>
      <c r="Y1130" s="104"/>
      <c r="Z1130" s="51"/>
      <c r="AA1130" s="51"/>
      <c r="AB1130" s="51"/>
      <c r="AC1130" s="51"/>
      <c r="AD1130" s="51"/>
      <c r="AE1130" s="51"/>
      <c r="AG1130" s="51"/>
      <c r="AH1130" s="51"/>
    </row>
    <row r="1131" spans="1:34">
      <c r="A1131" s="100"/>
      <c r="B1131" s="51"/>
      <c r="C1131" s="51"/>
      <c r="D1131" s="51"/>
      <c r="E1131" s="51"/>
      <c r="F1131" s="51"/>
      <c r="G1131" s="51"/>
      <c r="H1131" s="51"/>
      <c r="I1131" s="51"/>
      <c r="J1131" s="51"/>
      <c r="K1131" s="51"/>
      <c r="L1131" s="51"/>
      <c r="M1131" s="51"/>
      <c r="N1131" s="51"/>
      <c r="O1131" s="51"/>
      <c r="P1131" s="51"/>
      <c r="Q1131" s="51"/>
      <c r="R1131" s="51"/>
      <c r="S1131" s="51"/>
      <c r="T1131" s="51"/>
      <c r="U1131" s="51"/>
      <c r="V1131" s="51"/>
      <c r="W1131" s="51"/>
      <c r="X1131" s="51"/>
      <c r="Y1131" s="104"/>
      <c r="Z1131" s="51"/>
      <c r="AA1131" s="51"/>
      <c r="AB1131" s="51"/>
      <c r="AC1131" s="51"/>
      <c r="AD1131" s="51"/>
      <c r="AE1131" s="51"/>
      <c r="AG1131" s="51"/>
      <c r="AH1131" s="51"/>
    </row>
    <row r="1132" spans="1:34">
      <c r="A1132" s="100"/>
      <c r="B1132" s="51"/>
      <c r="C1132" s="51"/>
      <c r="D1132" s="51"/>
      <c r="E1132" s="51"/>
      <c r="F1132" s="51"/>
      <c r="G1132" s="51"/>
      <c r="H1132" s="51"/>
      <c r="I1132" s="51"/>
      <c r="J1132" s="51"/>
      <c r="K1132" s="51"/>
      <c r="L1132" s="51"/>
      <c r="M1132" s="51"/>
      <c r="N1132" s="51"/>
      <c r="O1132" s="51"/>
      <c r="P1132" s="51"/>
      <c r="Q1132" s="51"/>
      <c r="R1132" s="51"/>
      <c r="S1132" s="51"/>
      <c r="T1132" s="51"/>
      <c r="U1132" s="51"/>
      <c r="V1132" s="51"/>
      <c r="W1132" s="51"/>
      <c r="X1132" s="51"/>
      <c r="Y1132" s="104"/>
      <c r="Z1132" s="51"/>
      <c r="AA1132" s="51"/>
      <c r="AB1132" s="51"/>
      <c r="AC1132" s="51"/>
      <c r="AD1132" s="51"/>
      <c r="AE1132" s="51"/>
      <c r="AG1132" s="51"/>
      <c r="AH1132" s="51"/>
    </row>
    <row r="1133" spans="1:34">
      <c r="A1133" s="100"/>
      <c r="B1133" s="51"/>
      <c r="C1133" s="51"/>
      <c r="D1133" s="51"/>
      <c r="E1133" s="51"/>
      <c r="F1133" s="51"/>
      <c r="G1133" s="51"/>
      <c r="H1133" s="51"/>
      <c r="I1133" s="51"/>
      <c r="J1133" s="51"/>
      <c r="K1133" s="51"/>
      <c r="L1133" s="51"/>
      <c r="M1133" s="51"/>
      <c r="N1133" s="51"/>
      <c r="O1133" s="51"/>
      <c r="P1133" s="51"/>
      <c r="Q1133" s="51"/>
      <c r="R1133" s="51"/>
      <c r="S1133" s="51"/>
      <c r="T1133" s="51"/>
      <c r="U1133" s="51"/>
      <c r="V1133" s="51"/>
      <c r="W1133" s="51"/>
      <c r="X1133" s="51"/>
      <c r="Y1133" s="104"/>
      <c r="Z1133" s="51"/>
      <c r="AA1133" s="51"/>
      <c r="AB1133" s="51"/>
      <c r="AC1133" s="51"/>
      <c r="AD1133" s="51"/>
      <c r="AE1133" s="51"/>
      <c r="AG1133" s="51"/>
      <c r="AH1133" s="51"/>
    </row>
    <row r="1134" spans="1:34">
      <c r="A1134" s="100"/>
      <c r="B1134" s="51"/>
      <c r="C1134" s="51"/>
      <c r="D1134" s="51"/>
      <c r="E1134" s="51"/>
      <c r="F1134" s="51"/>
      <c r="G1134" s="51"/>
      <c r="H1134" s="51"/>
      <c r="I1134" s="51"/>
      <c r="J1134" s="51"/>
      <c r="K1134" s="51"/>
      <c r="L1134" s="51"/>
      <c r="M1134" s="51"/>
      <c r="N1134" s="51"/>
      <c r="O1134" s="51"/>
      <c r="P1134" s="51"/>
      <c r="Q1134" s="51"/>
      <c r="R1134" s="51"/>
      <c r="S1134" s="51"/>
      <c r="T1134" s="51"/>
      <c r="U1134" s="51"/>
      <c r="V1134" s="51"/>
      <c r="W1134" s="51"/>
      <c r="X1134" s="51"/>
      <c r="Y1134" s="104"/>
      <c r="Z1134" s="51"/>
      <c r="AA1134" s="51"/>
      <c r="AB1134" s="51"/>
      <c r="AC1134" s="51"/>
      <c r="AD1134" s="51"/>
      <c r="AE1134" s="51"/>
      <c r="AG1134" s="51"/>
      <c r="AH1134" s="51"/>
    </row>
    <row r="1135" spans="1:34">
      <c r="A1135" s="100"/>
      <c r="B1135" s="51"/>
      <c r="C1135" s="51"/>
      <c r="D1135" s="51"/>
      <c r="E1135" s="51"/>
      <c r="F1135" s="51"/>
      <c r="G1135" s="51"/>
      <c r="H1135" s="51"/>
      <c r="I1135" s="51"/>
      <c r="J1135" s="51"/>
      <c r="K1135" s="51"/>
      <c r="L1135" s="51"/>
      <c r="M1135" s="51"/>
      <c r="N1135" s="51"/>
      <c r="O1135" s="51"/>
      <c r="P1135" s="51"/>
      <c r="Q1135" s="51"/>
      <c r="R1135" s="51"/>
      <c r="S1135" s="51"/>
      <c r="T1135" s="51"/>
      <c r="U1135" s="51"/>
      <c r="V1135" s="51"/>
      <c r="W1135" s="51"/>
      <c r="X1135" s="51"/>
      <c r="Y1135" s="104"/>
      <c r="Z1135" s="51"/>
      <c r="AA1135" s="51"/>
      <c r="AB1135" s="51"/>
      <c r="AC1135" s="51"/>
      <c r="AD1135" s="51"/>
      <c r="AE1135" s="51"/>
      <c r="AG1135" s="51"/>
      <c r="AH1135" s="51"/>
    </row>
    <row r="1136" spans="1:34">
      <c r="A1136" s="100"/>
      <c r="B1136" s="51"/>
      <c r="C1136" s="51"/>
      <c r="D1136" s="51"/>
      <c r="E1136" s="51"/>
      <c r="F1136" s="51"/>
      <c r="G1136" s="51"/>
      <c r="H1136" s="51"/>
      <c r="I1136" s="51"/>
      <c r="J1136" s="51"/>
      <c r="K1136" s="51"/>
      <c r="L1136" s="51"/>
      <c r="M1136" s="51"/>
      <c r="N1136" s="51"/>
      <c r="O1136" s="51"/>
      <c r="P1136" s="51"/>
      <c r="Q1136" s="51"/>
      <c r="R1136" s="51"/>
      <c r="S1136" s="51"/>
      <c r="T1136" s="51"/>
      <c r="U1136" s="51"/>
      <c r="V1136" s="51"/>
      <c r="W1136" s="51"/>
      <c r="X1136" s="51"/>
      <c r="Y1136" s="104"/>
      <c r="Z1136" s="51"/>
      <c r="AA1136" s="51"/>
      <c r="AB1136" s="51"/>
      <c r="AC1136" s="51"/>
      <c r="AD1136" s="51"/>
      <c r="AE1136" s="51"/>
      <c r="AG1136" s="51"/>
      <c r="AH1136" s="51"/>
    </row>
    <row r="1137" spans="1:34">
      <c r="A1137" s="100"/>
      <c r="B1137" s="51"/>
      <c r="C1137" s="51"/>
      <c r="D1137" s="51"/>
      <c r="E1137" s="51"/>
      <c r="F1137" s="51"/>
      <c r="G1137" s="51"/>
      <c r="H1137" s="51"/>
      <c r="I1137" s="51"/>
      <c r="J1137" s="51"/>
      <c r="K1137" s="51"/>
      <c r="L1137" s="51"/>
      <c r="M1137" s="51"/>
      <c r="N1137" s="51"/>
      <c r="O1137" s="51"/>
      <c r="P1137" s="51"/>
      <c r="Q1137" s="51"/>
      <c r="R1137" s="51"/>
      <c r="S1137" s="51"/>
      <c r="T1137" s="51"/>
      <c r="U1137" s="51"/>
      <c r="V1137" s="51"/>
      <c r="W1137" s="51"/>
      <c r="X1137" s="51"/>
      <c r="Y1137" s="104"/>
      <c r="Z1137" s="51"/>
      <c r="AA1137" s="51"/>
      <c r="AB1137" s="51"/>
      <c r="AC1137" s="51"/>
      <c r="AD1137" s="51"/>
      <c r="AE1137" s="51"/>
      <c r="AG1137" s="51"/>
      <c r="AH1137" s="51"/>
    </row>
    <row r="1138" spans="1:34">
      <c r="A1138" s="100"/>
      <c r="B1138" s="51"/>
      <c r="C1138" s="51"/>
      <c r="D1138" s="51"/>
      <c r="E1138" s="51"/>
      <c r="F1138" s="51"/>
      <c r="G1138" s="51"/>
      <c r="H1138" s="51"/>
      <c r="I1138" s="51"/>
      <c r="J1138" s="51"/>
      <c r="K1138" s="51"/>
      <c r="L1138" s="51"/>
      <c r="M1138" s="51"/>
      <c r="N1138" s="51"/>
      <c r="O1138" s="51"/>
      <c r="P1138" s="51"/>
      <c r="Q1138" s="51"/>
      <c r="R1138" s="51"/>
      <c r="S1138" s="51"/>
      <c r="T1138" s="51"/>
      <c r="U1138" s="51"/>
      <c r="V1138" s="51"/>
      <c r="W1138" s="51"/>
      <c r="X1138" s="51"/>
      <c r="Y1138" s="104"/>
      <c r="Z1138" s="51"/>
      <c r="AA1138" s="51"/>
      <c r="AB1138" s="51"/>
      <c r="AC1138" s="51"/>
      <c r="AD1138" s="51"/>
      <c r="AE1138" s="51"/>
      <c r="AG1138" s="51"/>
      <c r="AH1138" s="51"/>
    </row>
    <row r="1139" spans="1:34">
      <c r="A1139" s="100"/>
      <c r="B1139" s="51"/>
      <c r="C1139" s="51"/>
      <c r="D1139" s="51"/>
      <c r="E1139" s="51"/>
      <c r="F1139" s="51"/>
      <c r="G1139" s="51"/>
      <c r="H1139" s="51"/>
      <c r="I1139" s="51"/>
      <c r="J1139" s="51"/>
      <c r="K1139" s="51"/>
      <c r="L1139" s="51"/>
      <c r="M1139" s="51"/>
      <c r="N1139" s="51"/>
      <c r="O1139" s="51"/>
      <c r="P1139" s="51"/>
      <c r="Q1139" s="51"/>
      <c r="R1139" s="51"/>
      <c r="S1139" s="51"/>
      <c r="T1139" s="51"/>
      <c r="U1139" s="51"/>
      <c r="V1139" s="51"/>
      <c r="W1139" s="51"/>
      <c r="X1139" s="51"/>
      <c r="Y1139" s="104"/>
      <c r="Z1139" s="51"/>
      <c r="AA1139" s="51"/>
      <c r="AB1139" s="51"/>
      <c r="AC1139" s="51"/>
      <c r="AD1139" s="51"/>
      <c r="AE1139" s="51"/>
      <c r="AG1139" s="51"/>
      <c r="AH1139" s="51"/>
    </row>
    <row r="1140" spans="1:34">
      <c r="A1140" s="100"/>
      <c r="B1140" s="51"/>
      <c r="C1140" s="51"/>
      <c r="D1140" s="51"/>
      <c r="E1140" s="51"/>
      <c r="F1140" s="51"/>
      <c r="G1140" s="51"/>
      <c r="H1140" s="51"/>
      <c r="I1140" s="51"/>
      <c r="J1140" s="51"/>
      <c r="K1140" s="51"/>
      <c r="L1140" s="51"/>
      <c r="M1140" s="51"/>
      <c r="N1140" s="51"/>
      <c r="O1140" s="51"/>
      <c r="P1140" s="51"/>
      <c r="Q1140" s="51"/>
      <c r="R1140" s="51"/>
      <c r="S1140" s="51"/>
      <c r="T1140" s="51"/>
      <c r="U1140" s="51"/>
      <c r="V1140" s="51"/>
      <c r="W1140" s="51"/>
      <c r="X1140" s="51"/>
      <c r="Y1140" s="104"/>
      <c r="Z1140" s="51"/>
      <c r="AA1140" s="51"/>
      <c r="AB1140" s="51"/>
      <c r="AC1140" s="51"/>
      <c r="AD1140" s="51"/>
      <c r="AE1140" s="51"/>
      <c r="AG1140" s="51"/>
      <c r="AH1140" s="51"/>
    </row>
    <row r="1141" spans="1:34">
      <c r="A1141" s="100"/>
      <c r="B1141" s="51"/>
      <c r="C1141" s="51"/>
      <c r="D1141" s="51"/>
      <c r="E1141" s="51"/>
      <c r="F1141" s="51"/>
      <c r="G1141" s="51"/>
      <c r="H1141" s="51"/>
      <c r="I1141" s="51"/>
      <c r="J1141" s="51"/>
      <c r="K1141" s="51"/>
      <c r="L1141" s="51"/>
      <c r="M1141" s="51"/>
      <c r="N1141" s="51"/>
      <c r="O1141" s="51"/>
      <c r="P1141" s="51"/>
      <c r="Q1141" s="51"/>
      <c r="R1141" s="51"/>
      <c r="S1141" s="51"/>
      <c r="T1141" s="51"/>
      <c r="U1141" s="51"/>
      <c r="V1141" s="51"/>
      <c r="W1141" s="51"/>
      <c r="X1141" s="51"/>
      <c r="Y1141" s="104"/>
      <c r="Z1141" s="51"/>
      <c r="AA1141" s="51"/>
      <c r="AB1141" s="51"/>
      <c r="AC1141" s="51"/>
      <c r="AD1141" s="51"/>
      <c r="AE1141" s="51"/>
      <c r="AG1141" s="51"/>
      <c r="AH1141" s="51"/>
    </row>
    <row r="1142" spans="1:34">
      <c r="A1142" s="100"/>
      <c r="B1142" s="51"/>
      <c r="C1142" s="51"/>
      <c r="D1142" s="51"/>
      <c r="E1142" s="51"/>
      <c r="F1142" s="51"/>
      <c r="G1142" s="51"/>
      <c r="H1142" s="51"/>
      <c r="I1142" s="51"/>
      <c r="J1142" s="51"/>
      <c r="K1142" s="51"/>
      <c r="L1142" s="51"/>
      <c r="M1142" s="51"/>
      <c r="N1142" s="51"/>
      <c r="O1142" s="51"/>
      <c r="P1142" s="51"/>
      <c r="Q1142" s="51"/>
      <c r="R1142" s="51"/>
      <c r="S1142" s="51"/>
      <c r="T1142" s="51"/>
      <c r="U1142" s="51"/>
      <c r="V1142" s="51"/>
      <c r="W1142" s="51"/>
      <c r="X1142" s="51"/>
      <c r="Y1142" s="104"/>
      <c r="Z1142" s="51"/>
      <c r="AA1142" s="51"/>
      <c r="AB1142" s="51"/>
      <c r="AC1142" s="51"/>
      <c r="AD1142" s="51"/>
      <c r="AE1142" s="51"/>
      <c r="AG1142" s="51"/>
      <c r="AH1142" s="51"/>
    </row>
    <row r="1143" spans="1:34">
      <c r="A1143" s="100"/>
      <c r="B1143" s="51"/>
      <c r="C1143" s="51"/>
      <c r="D1143" s="51"/>
      <c r="E1143" s="51"/>
      <c r="F1143" s="51"/>
      <c r="G1143" s="51"/>
      <c r="H1143" s="51"/>
      <c r="I1143" s="51"/>
      <c r="J1143" s="51"/>
      <c r="K1143" s="51"/>
      <c r="L1143" s="51"/>
      <c r="M1143" s="51"/>
      <c r="N1143" s="51"/>
      <c r="O1143" s="51"/>
      <c r="P1143" s="51"/>
      <c r="Q1143" s="51"/>
      <c r="R1143" s="51"/>
      <c r="S1143" s="51"/>
      <c r="T1143" s="51"/>
      <c r="U1143" s="51"/>
      <c r="V1143" s="51"/>
      <c r="W1143" s="51"/>
      <c r="X1143" s="51"/>
      <c r="Y1143" s="104"/>
      <c r="Z1143" s="51"/>
      <c r="AA1143" s="51"/>
      <c r="AB1143" s="51"/>
      <c r="AC1143" s="51"/>
      <c r="AD1143" s="51"/>
      <c r="AE1143" s="51"/>
      <c r="AG1143" s="51"/>
      <c r="AH1143" s="51"/>
    </row>
    <row r="1144" spans="1:34">
      <c r="A1144" s="100"/>
      <c r="B1144" s="51"/>
      <c r="C1144" s="51"/>
      <c r="D1144" s="51"/>
      <c r="E1144" s="51"/>
      <c r="F1144" s="51"/>
      <c r="G1144" s="51"/>
      <c r="H1144" s="51"/>
      <c r="I1144" s="51"/>
      <c r="J1144" s="51"/>
      <c r="K1144" s="51"/>
      <c r="L1144" s="51"/>
      <c r="M1144" s="51"/>
      <c r="N1144" s="51"/>
      <c r="O1144" s="51"/>
      <c r="P1144" s="51"/>
      <c r="Q1144" s="51"/>
      <c r="R1144" s="51"/>
      <c r="S1144" s="51"/>
      <c r="T1144" s="51"/>
      <c r="U1144" s="51"/>
      <c r="V1144" s="51"/>
      <c r="W1144" s="51"/>
      <c r="X1144" s="51"/>
      <c r="Y1144" s="104"/>
      <c r="Z1144" s="51"/>
      <c r="AA1144" s="51"/>
      <c r="AB1144" s="51"/>
      <c r="AC1144" s="51"/>
      <c r="AD1144" s="51"/>
      <c r="AE1144" s="51"/>
      <c r="AG1144" s="51"/>
      <c r="AH1144" s="51"/>
    </row>
    <row r="1145" spans="1:34">
      <c r="A1145" s="100"/>
      <c r="B1145" s="51"/>
      <c r="C1145" s="51"/>
      <c r="D1145" s="51"/>
      <c r="E1145" s="51"/>
      <c r="F1145" s="51"/>
      <c r="G1145" s="51"/>
      <c r="H1145" s="51"/>
      <c r="I1145" s="51"/>
      <c r="J1145" s="51"/>
      <c r="K1145" s="51"/>
      <c r="L1145" s="51"/>
      <c r="M1145" s="51"/>
      <c r="N1145" s="51"/>
      <c r="O1145" s="51"/>
      <c r="P1145" s="51"/>
      <c r="Q1145" s="51"/>
      <c r="R1145" s="51"/>
      <c r="S1145" s="51"/>
      <c r="T1145" s="51"/>
      <c r="U1145" s="51"/>
      <c r="V1145" s="51"/>
      <c r="W1145" s="51"/>
      <c r="X1145" s="51"/>
      <c r="Y1145" s="104"/>
      <c r="Z1145" s="51"/>
      <c r="AA1145" s="51"/>
      <c r="AB1145" s="51"/>
      <c r="AC1145" s="51"/>
      <c r="AD1145" s="51"/>
      <c r="AE1145" s="51"/>
      <c r="AG1145" s="51"/>
      <c r="AH1145" s="51"/>
    </row>
    <row r="1146" spans="1:34">
      <c r="A1146" s="100"/>
      <c r="B1146" s="51"/>
      <c r="C1146" s="51"/>
      <c r="D1146" s="51"/>
      <c r="E1146" s="51"/>
      <c r="F1146" s="51"/>
      <c r="G1146" s="51"/>
      <c r="H1146" s="51"/>
      <c r="I1146" s="51"/>
      <c r="J1146" s="51"/>
      <c r="K1146" s="51"/>
      <c r="L1146" s="51"/>
      <c r="M1146" s="51"/>
      <c r="N1146" s="51"/>
      <c r="O1146" s="51"/>
      <c r="P1146" s="51"/>
      <c r="Q1146" s="51"/>
      <c r="R1146" s="51"/>
      <c r="S1146" s="51"/>
      <c r="T1146" s="51"/>
      <c r="U1146" s="51"/>
      <c r="V1146" s="51"/>
      <c r="W1146" s="51"/>
      <c r="X1146" s="51"/>
      <c r="Y1146" s="104"/>
      <c r="Z1146" s="51"/>
      <c r="AA1146" s="51"/>
      <c r="AB1146" s="51"/>
      <c r="AC1146" s="51"/>
      <c r="AD1146" s="51"/>
      <c r="AE1146" s="51"/>
      <c r="AG1146" s="51"/>
      <c r="AH1146" s="51"/>
    </row>
    <row r="1147" spans="1:34">
      <c r="A1147" s="100"/>
      <c r="B1147" s="51"/>
      <c r="C1147" s="51"/>
      <c r="D1147" s="51"/>
      <c r="E1147" s="51"/>
      <c r="F1147" s="51"/>
      <c r="G1147" s="51"/>
      <c r="H1147" s="51"/>
      <c r="I1147" s="51"/>
      <c r="J1147" s="51"/>
      <c r="K1147" s="51"/>
      <c r="L1147" s="51"/>
      <c r="M1147" s="51"/>
      <c r="N1147" s="51"/>
      <c r="O1147" s="51"/>
      <c r="P1147" s="51"/>
      <c r="Q1147" s="51"/>
      <c r="R1147" s="51"/>
      <c r="S1147" s="51"/>
      <c r="T1147" s="51"/>
      <c r="U1147" s="51"/>
      <c r="V1147" s="51"/>
      <c r="W1147" s="51"/>
      <c r="X1147" s="51"/>
      <c r="Y1147" s="104"/>
      <c r="Z1147" s="51"/>
      <c r="AA1147" s="51"/>
      <c r="AB1147" s="51"/>
      <c r="AC1147" s="51"/>
      <c r="AD1147" s="51"/>
      <c r="AE1147" s="51"/>
      <c r="AG1147" s="51"/>
      <c r="AH1147" s="51"/>
    </row>
    <row r="1148" spans="1:34">
      <c r="A1148" s="100"/>
      <c r="B1148" s="51"/>
      <c r="C1148" s="51"/>
      <c r="D1148" s="51"/>
      <c r="E1148" s="51"/>
      <c r="F1148" s="51"/>
      <c r="G1148" s="51"/>
      <c r="H1148" s="51"/>
      <c r="I1148" s="51"/>
      <c r="J1148" s="51"/>
      <c r="K1148" s="51"/>
      <c r="L1148" s="51"/>
      <c r="M1148" s="51"/>
      <c r="N1148" s="51"/>
      <c r="O1148" s="51"/>
      <c r="P1148" s="51"/>
      <c r="Q1148" s="51"/>
      <c r="R1148" s="51"/>
      <c r="S1148" s="51"/>
      <c r="T1148" s="51"/>
      <c r="U1148" s="51"/>
      <c r="V1148" s="51"/>
      <c r="W1148" s="51"/>
      <c r="X1148" s="51"/>
      <c r="Y1148" s="104"/>
      <c r="Z1148" s="51"/>
      <c r="AA1148" s="51"/>
      <c r="AB1148" s="51"/>
      <c r="AC1148" s="51"/>
      <c r="AD1148" s="51"/>
      <c r="AE1148" s="51"/>
      <c r="AG1148" s="51"/>
      <c r="AH1148" s="51"/>
    </row>
    <row r="1149" spans="1:34">
      <c r="A1149" s="100"/>
      <c r="B1149" s="51"/>
      <c r="C1149" s="51"/>
      <c r="D1149" s="51"/>
      <c r="E1149" s="51"/>
      <c r="F1149" s="51"/>
      <c r="G1149" s="51"/>
      <c r="H1149" s="51"/>
      <c r="I1149" s="51"/>
      <c r="J1149" s="51"/>
      <c r="K1149" s="51"/>
      <c r="L1149" s="51"/>
      <c r="M1149" s="51"/>
      <c r="N1149" s="51"/>
      <c r="O1149" s="51"/>
      <c r="P1149" s="51"/>
      <c r="Q1149" s="51"/>
      <c r="R1149" s="51"/>
      <c r="S1149" s="51"/>
      <c r="T1149" s="51"/>
      <c r="U1149" s="51"/>
      <c r="V1149" s="51"/>
      <c r="W1149" s="51"/>
      <c r="X1149" s="51"/>
      <c r="Y1149" s="104"/>
      <c r="Z1149" s="51"/>
      <c r="AA1149" s="51"/>
      <c r="AB1149" s="51"/>
      <c r="AC1149" s="51"/>
      <c r="AD1149" s="51"/>
      <c r="AE1149" s="51"/>
      <c r="AG1149" s="51"/>
      <c r="AH1149" s="51"/>
    </row>
    <row r="1150" spans="1:34">
      <c r="A1150" s="100"/>
      <c r="B1150" s="51"/>
      <c r="C1150" s="51"/>
      <c r="D1150" s="51"/>
      <c r="E1150" s="51"/>
      <c r="F1150" s="51"/>
      <c r="G1150" s="51"/>
      <c r="H1150" s="51"/>
      <c r="I1150" s="51"/>
      <c r="J1150" s="51"/>
      <c r="K1150" s="51"/>
      <c r="L1150" s="51"/>
      <c r="M1150" s="51"/>
      <c r="N1150" s="51"/>
      <c r="O1150" s="51"/>
      <c r="P1150" s="51"/>
      <c r="Q1150" s="51"/>
      <c r="R1150" s="51"/>
      <c r="S1150" s="51"/>
      <c r="T1150" s="51"/>
      <c r="U1150" s="51"/>
      <c r="V1150" s="51"/>
      <c r="W1150" s="51"/>
      <c r="X1150" s="51"/>
      <c r="Y1150" s="104"/>
      <c r="Z1150" s="51"/>
      <c r="AA1150" s="51"/>
      <c r="AB1150" s="51"/>
      <c r="AC1150" s="51"/>
      <c r="AD1150" s="51"/>
      <c r="AE1150" s="51"/>
      <c r="AG1150" s="51"/>
      <c r="AH1150" s="51"/>
    </row>
    <row r="1151" spans="1:34">
      <c r="A1151" s="100"/>
      <c r="B1151" s="51"/>
      <c r="C1151" s="51"/>
      <c r="D1151" s="51"/>
      <c r="E1151" s="51"/>
      <c r="F1151" s="51"/>
      <c r="G1151" s="51"/>
      <c r="H1151" s="51"/>
      <c r="I1151" s="51"/>
      <c r="J1151" s="51"/>
      <c r="K1151" s="51"/>
      <c r="L1151" s="51"/>
      <c r="M1151" s="51"/>
      <c r="N1151" s="51"/>
      <c r="O1151" s="51"/>
      <c r="P1151" s="51"/>
      <c r="Q1151" s="51"/>
      <c r="R1151" s="51"/>
      <c r="S1151" s="51"/>
      <c r="T1151" s="51"/>
      <c r="U1151" s="51"/>
      <c r="V1151" s="51"/>
      <c r="W1151" s="51"/>
      <c r="X1151" s="51"/>
      <c r="Y1151" s="104"/>
      <c r="Z1151" s="51"/>
      <c r="AA1151" s="51"/>
      <c r="AB1151" s="51"/>
      <c r="AC1151" s="51"/>
      <c r="AD1151" s="51"/>
      <c r="AE1151" s="51"/>
      <c r="AG1151" s="51"/>
      <c r="AH1151" s="51"/>
    </row>
    <row r="1152" spans="1:34">
      <c r="A1152" s="100"/>
      <c r="B1152" s="51"/>
      <c r="C1152" s="51"/>
      <c r="D1152" s="51"/>
      <c r="E1152" s="51"/>
      <c r="F1152" s="51"/>
      <c r="G1152" s="51"/>
      <c r="H1152" s="51"/>
      <c r="I1152" s="51"/>
      <c r="J1152" s="51"/>
      <c r="K1152" s="51"/>
      <c r="L1152" s="51"/>
      <c r="M1152" s="51"/>
      <c r="N1152" s="51"/>
      <c r="O1152" s="51"/>
      <c r="P1152" s="51"/>
      <c r="Q1152" s="51"/>
      <c r="R1152" s="51"/>
      <c r="S1152" s="51"/>
      <c r="T1152" s="51"/>
      <c r="U1152" s="51"/>
      <c r="V1152" s="51"/>
      <c r="W1152" s="51"/>
      <c r="X1152" s="51"/>
      <c r="Y1152" s="104"/>
      <c r="Z1152" s="51"/>
      <c r="AA1152" s="51"/>
      <c r="AB1152" s="51"/>
      <c r="AC1152" s="51"/>
      <c r="AD1152" s="51"/>
      <c r="AE1152" s="51"/>
      <c r="AG1152" s="51"/>
      <c r="AH1152" s="51"/>
    </row>
    <row r="1153" spans="1:34">
      <c r="A1153" s="100"/>
      <c r="B1153" s="51"/>
      <c r="C1153" s="51"/>
      <c r="D1153" s="51"/>
      <c r="E1153" s="51"/>
      <c r="F1153" s="51"/>
      <c r="G1153" s="51"/>
      <c r="H1153" s="51"/>
      <c r="I1153" s="51"/>
      <c r="J1153" s="51"/>
      <c r="K1153" s="51"/>
      <c r="L1153" s="51"/>
      <c r="M1153" s="51"/>
      <c r="N1153" s="51"/>
      <c r="O1153" s="51"/>
      <c r="P1153" s="51"/>
      <c r="Q1153" s="51"/>
      <c r="R1153" s="51"/>
      <c r="S1153" s="51"/>
      <c r="T1153" s="51"/>
      <c r="U1153" s="51"/>
      <c r="V1153" s="51"/>
      <c r="W1153" s="51"/>
      <c r="X1153" s="51"/>
      <c r="Y1153" s="104"/>
      <c r="Z1153" s="51"/>
      <c r="AA1153" s="51"/>
      <c r="AB1153" s="51"/>
      <c r="AC1153" s="51"/>
      <c r="AD1153" s="51"/>
      <c r="AE1153" s="51"/>
      <c r="AG1153" s="51"/>
      <c r="AH1153" s="51"/>
    </row>
    <row r="1154" spans="1:34">
      <c r="A1154" s="100"/>
      <c r="B1154" s="51"/>
      <c r="C1154" s="51"/>
      <c r="D1154" s="51"/>
      <c r="E1154" s="51"/>
      <c r="F1154" s="51"/>
      <c r="G1154" s="51"/>
      <c r="H1154" s="51"/>
      <c r="I1154" s="51"/>
      <c r="J1154" s="51"/>
      <c r="K1154" s="51"/>
      <c r="L1154" s="51"/>
      <c r="M1154" s="51"/>
      <c r="N1154" s="51"/>
      <c r="O1154" s="51"/>
      <c r="P1154" s="51"/>
      <c r="Q1154" s="51"/>
      <c r="R1154" s="51"/>
      <c r="S1154" s="51"/>
      <c r="T1154" s="51"/>
      <c r="U1154" s="51"/>
      <c r="V1154" s="51"/>
      <c r="W1154" s="51"/>
      <c r="X1154" s="51"/>
      <c r="Y1154" s="104"/>
      <c r="Z1154" s="51"/>
      <c r="AA1154" s="51"/>
      <c r="AB1154" s="51"/>
      <c r="AC1154" s="51"/>
      <c r="AD1154" s="51"/>
      <c r="AE1154" s="51"/>
      <c r="AG1154" s="51"/>
      <c r="AH1154" s="51"/>
    </row>
    <row r="1155" spans="1:34">
      <c r="A1155" s="100"/>
      <c r="B1155" s="51"/>
      <c r="C1155" s="51"/>
      <c r="D1155" s="51"/>
      <c r="E1155" s="51"/>
      <c r="F1155" s="51"/>
      <c r="G1155" s="51"/>
      <c r="H1155" s="51"/>
      <c r="I1155" s="51"/>
      <c r="J1155" s="51"/>
      <c r="K1155" s="51"/>
      <c r="L1155" s="51"/>
      <c r="M1155" s="51"/>
      <c r="N1155" s="51"/>
      <c r="O1155" s="51"/>
      <c r="P1155" s="51"/>
      <c r="Q1155" s="51"/>
      <c r="R1155" s="51"/>
      <c r="S1155" s="51"/>
      <c r="T1155" s="51"/>
      <c r="U1155" s="51"/>
      <c r="V1155" s="51"/>
      <c r="W1155" s="51"/>
      <c r="X1155" s="51"/>
      <c r="Y1155" s="104"/>
      <c r="Z1155" s="51"/>
      <c r="AA1155" s="51"/>
      <c r="AB1155" s="51"/>
      <c r="AC1155" s="51"/>
      <c r="AD1155" s="51"/>
      <c r="AE1155" s="51"/>
      <c r="AG1155" s="51"/>
      <c r="AH1155" s="51"/>
    </row>
    <row r="1156" spans="1:34">
      <c r="A1156" s="100"/>
      <c r="B1156" s="51"/>
      <c r="C1156" s="51"/>
      <c r="D1156" s="51"/>
      <c r="E1156" s="51"/>
      <c r="F1156" s="51"/>
      <c r="G1156" s="51"/>
      <c r="H1156" s="51"/>
      <c r="I1156" s="51"/>
      <c r="J1156" s="51"/>
      <c r="K1156" s="51"/>
      <c r="L1156" s="51"/>
      <c r="M1156" s="51"/>
      <c r="N1156" s="51"/>
      <c r="O1156" s="51"/>
      <c r="P1156" s="51"/>
      <c r="Q1156" s="51"/>
      <c r="R1156" s="51"/>
      <c r="S1156" s="51"/>
      <c r="T1156" s="51"/>
      <c r="U1156" s="51"/>
      <c r="V1156" s="51"/>
      <c r="W1156" s="51"/>
      <c r="X1156" s="51"/>
      <c r="Y1156" s="104"/>
      <c r="Z1156" s="51"/>
      <c r="AA1156" s="51"/>
      <c r="AB1156" s="51"/>
      <c r="AC1156" s="51"/>
      <c r="AD1156" s="51"/>
      <c r="AE1156" s="51"/>
      <c r="AG1156" s="51"/>
      <c r="AH1156" s="51"/>
    </row>
    <row r="1157" spans="1:34">
      <c r="A1157" s="100"/>
      <c r="B1157" s="51"/>
      <c r="C1157" s="51"/>
      <c r="D1157" s="51"/>
      <c r="E1157" s="51"/>
      <c r="F1157" s="51"/>
      <c r="G1157" s="51"/>
      <c r="H1157" s="51"/>
      <c r="I1157" s="51"/>
      <c r="J1157" s="51"/>
      <c r="K1157" s="51"/>
      <c r="L1157" s="51"/>
      <c r="M1157" s="51"/>
      <c r="N1157" s="51"/>
      <c r="O1157" s="51"/>
      <c r="P1157" s="51"/>
      <c r="Q1157" s="51"/>
      <c r="R1157" s="51"/>
      <c r="S1157" s="51"/>
      <c r="T1157" s="51"/>
      <c r="U1157" s="51"/>
      <c r="V1157" s="51"/>
      <c r="W1157" s="51"/>
      <c r="X1157" s="51"/>
      <c r="Y1157" s="104"/>
      <c r="Z1157" s="51"/>
      <c r="AA1157" s="51"/>
      <c r="AB1157" s="51"/>
      <c r="AC1157" s="51"/>
      <c r="AD1157" s="51"/>
      <c r="AE1157" s="51"/>
      <c r="AG1157" s="51"/>
      <c r="AH1157" s="51"/>
    </row>
    <row r="1158" spans="1:34">
      <c r="A1158" s="100"/>
      <c r="B1158" s="51"/>
      <c r="C1158" s="51"/>
      <c r="D1158" s="51"/>
      <c r="E1158" s="51"/>
      <c r="F1158" s="51"/>
      <c r="G1158" s="51"/>
      <c r="H1158" s="51"/>
      <c r="I1158" s="51"/>
      <c r="J1158" s="51"/>
      <c r="K1158" s="51"/>
      <c r="L1158" s="51"/>
      <c r="M1158" s="51"/>
      <c r="N1158" s="51"/>
      <c r="O1158" s="51"/>
      <c r="P1158" s="51"/>
      <c r="Q1158" s="51"/>
      <c r="R1158" s="51"/>
      <c r="S1158" s="51"/>
      <c r="T1158" s="51"/>
      <c r="U1158" s="51"/>
      <c r="V1158" s="51"/>
      <c r="W1158" s="51"/>
      <c r="X1158" s="51"/>
      <c r="Y1158" s="104"/>
      <c r="Z1158" s="51"/>
      <c r="AA1158" s="51"/>
      <c r="AB1158" s="51"/>
      <c r="AC1158" s="51"/>
      <c r="AD1158" s="51"/>
      <c r="AE1158" s="51"/>
      <c r="AG1158" s="51"/>
      <c r="AH1158" s="51"/>
    </row>
    <row r="1159" spans="1:34">
      <c r="A1159" s="100"/>
      <c r="B1159" s="51"/>
      <c r="C1159" s="51"/>
      <c r="D1159" s="51"/>
      <c r="E1159" s="51"/>
      <c r="F1159" s="51"/>
      <c r="G1159" s="51"/>
      <c r="H1159" s="51"/>
      <c r="I1159" s="51"/>
      <c r="J1159" s="51"/>
      <c r="K1159" s="51"/>
      <c r="L1159" s="51"/>
      <c r="M1159" s="51"/>
      <c r="N1159" s="51"/>
      <c r="O1159" s="51"/>
      <c r="P1159" s="51"/>
      <c r="Q1159" s="51"/>
      <c r="R1159" s="51"/>
      <c r="S1159" s="51"/>
      <c r="T1159" s="51"/>
      <c r="U1159" s="51"/>
      <c r="V1159" s="51"/>
      <c r="W1159" s="51"/>
      <c r="X1159" s="51"/>
      <c r="Y1159" s="104"/>
      <c r="Z1159" s="51"/>
      <c r="AA1159" s="51"/>
      <c r="AB1159" s="51"/>
      <c r="AC1159" s="51"/>
      <c r="AD1159" s="51"/>
      <c r="AE1159" s="51"/>
      <c r="AG1159" s="51"/>
      <c r="AH1159" s="51"/>
    </row>
    <row r="1160" spans="1:34">
      <c r="A1160" s="100"/>
      <c r="B1160" s="51"/>
      <c r="C1160" s="51"/>
      <c r="D1160" s="51"/>
      <c r="E1160" s="51"/>
      <c r="F1160" s="51"/>
      <c r="G1160" s="51"/>
      <c r="H1160" s="51"/>
      <c r="I1160" s="51"/>
      <c r="J1160" s="51"/>
      <c r="K1160" s="51"/>
      <c r="L1160" s="51"/>
      <c r="M1160" s="51"/>
      <c r="N1160" s="51"/>
      <c r="O1160" s="51"/>
      <c r="P1160" s="51"/>
      <c r="Q1160" s="51"/>
      <c r="R1160" s="51"/>
      <c r="S1160" s="51"/>
      <c r="T1160" s="51"/>
      <c r="U1160" s="51"/>
      <c r="V1160" s="51"/>
      <c r="W1160" s="51"/>
      <c r="X1160" s="51"/>
      <c r="Y1160" s="104"/>
      <c r="Z1160" s="51"/>
      <c r="AA1160" s="51"/>
      <c r="AB1160" s="51"/>
      <c r="AC1160" s="51"/>
      <c r="AD1160" s="51"/>
      <c r="AE1160" s="51"/>
      <c r="AG1160" s="51"/>
      <c r="AH1160" s="51"/>
    </row>
    <row r="1161" spans="1:34">
      <c r="A1161" s="100"/>
      <c r="B1161" s="51"/>
      <c r="C1161" s="51"/>
      <c r="D1161" s="51"/>
      <c r="E1161" s="51"/>
      <c r="F1161" s="51"/>
      <c r="G1161" s="51"/>
      <c r="H1161" s="51"/>
      <c r="I1161" s="51"/>
      <c r="J1161" s="51"/>
      <c r="K1161" s="51"/>
      <c r="L1161" s="51"/>
      <c r="M1161" s="51"/>
      <c r="N1161" s="51"/>
      <c r="O1161" s="51"/>
      <c r="P1161" s="51"/>
      <c r="Q1161" s="51"/>
      <c r="R1161" s="51"/>
      <c r="S1161" s="51"/>
      <c r="T1161" s="51"/>
      <c r="U1161" s="51"/>
      <c r="V1161" s="51"/>
      <c r="W1161" s="51"/>
      <c r="X1161" s="51"/>
      <c r="Y1161" s="104"/>
      <c r="Z1161" s="51"/>
      <c r="AA1161" s="51"/>
      <c r="AB1161" s="51"/>
      <c r="AC1161" s="51"/>
      <c r="AD1161" s="51"/>
      <c r="AE1161" s="51"/>
      <c r="AG1161" s="51"/>
      <c r="AH1161" s="51"/>
    </row>
    <row r="1162" spans="1:34">
      <c r="A1162" s="100"/>
      <c r="B1162" s="51"/>
      <c r="C1162" s="51"/>
      <c r="D1162" s="51"/>
      <c r="E1162" s="51"/>
      <c r="F1162" s="51"/>
      <c r="G1162" s="51"/>
      <c r="H1162" s="51"/>
      <c r="I1162" s="51"/>
      <c r="J1162" s="51"/>
      <c r="K1162" s="51"/>
      <c r="L1162" s="51"/>
      <c r="M1162" s="51"/>
      <c r="N1162" s="51"/>
      <c r="O1162" s="51"/>
      <c r="P1162" s="51"/>
      <c r="Q1162" s="51"/>
      <c r="R1162" s="51"/>
      <c r="S1162" s="51"/>
      <c r="T1162" s="51"/>
      <c r="U1162" s="51"/>
      <c r="V1162" s="51"/>
      <c r="W1162" s="51"/>
      <c r="X1162" s="51"/>
      <c r="Y1162" s="104"/>
      <c r="Z1162" s="51"/>
      <c r="AA1162" s="51"/>
      <c r="AB1162" s="51"/>
      <c r="AC1162" s="51"/>
      <c r="AD1162" s="51"/>
      <c r="AE1162" s="51"/>
      <c r="AG1162" s="51"/>
      <c r="AH1162" s="51"/>
    </row>
    <row r="1163" spans="1:34">
      <c r="A1163" s="100"/>
      <c r="B1163" s="51"/>
      <c r="C1163" s="51"/>
      <c r="D1163" s="51"/>
      <c r="E1163" s="51"/>
      <c r="F1163" s="51"/>
      <c r="G1163" s="51"/>
      <c r="H1163" s="51"/>
      <c r="I1163" s="51"/>
      <c r="J1163" s="51"/>
      <c r="K1163" s="51"/>
      <c r="L1163" s="51"/>
      <c r="M1163" s="51"/>
      <c r="N1163" s="51"/>
      <c r="O1163" s="51"/>
      <c r="P1163" s="51"/>
      <c r="Q1163" s="51"/>
      <c r="R1163" s="51"/>
      <c r="S1163" s="51"/>
      <c r="T1163" s="51"/>
      <c r="U1163" s="51"/>
      <c r="V1163" s="51"/>
      <c r="W1163" s="51"/>
      <c r="X1163" s="51"/>
      <c r="Y1163" s="104"/>
      <c r="Z1163" s="51"/>
      <c r="AA1163" s="51"/>
      <c r="AB1163" s="51"/>
      <c r="AC1163" s="51"/>
      <c r="AD1163" s="51"/>
      <c r="AE1163" s="51"/>
      <c r="AG1163" s="51"/>
      <c r="AH1163" s="51"/>
    </row>
    <row r="1164" spans="1:34">
      <c r="A1164" s="100"/>
      <c r="B1164" s="51"/>
      <c r="C1164" s="51"/>
      <c r="D1164" s="51"/>
      <c r="E1164" s="51"/>
      <c r="F1164" s="51"/>
      <c r="G1164" s="51"/>
      <c r="H1164" s="51"/>
      <c r="I1164" s="51"/>
      <c r="J1164" s="51"/>
      <c r="K1164" s="51"/>
      <c r="L1164" s="51"/>
      <c r="M1164" s="51"/>
      <c r="N1164" s="51"/>
      <c r="O1164" s="51"/>
      <c r="P1164" s="51"/>
      <c r="Q1164" s="51"/>
      <c r="R1164" s="51"/>
      <c r="S1164" s="51"/>
      <c r="T1164" s="51"/>
      <c r="U1164" s="51"/>
      <c r="V1164" s="51"/>
      <c r="W1164" s="51"/>
      <c r="X1164" s="51"/>
      <c r="Y1164" s="104"/>
      <c r="Z1164" s="51"/>
      <c r="AA1164" s="51"/>
      <c r="AB1164" s="51"/>
      <c r="AC1164" s="51"/>
      <c r="AD1164" s="51"/>
      <c r="AE1164" s="51"/>
      <c r="AG1164" s="51"/>
      <c r="AH1164" s="51"/>
    </row>
    <row r="1165" spans="1:34">
      <c r="A1165" s="100"/>
      <c r="B1165" s="51"/>
      <c r="C1165" s="51"/>
      <c r="D1165" s="51"/>
      <c r="E1165" s="51"/>
      <c r="F1165" s="51"/>
      <c r="G1165" s="51"/>
      <c r="H1165" s="51"/>
      <c r="I1165" s="51"/>
      <c r="J1165" s="51"/>
      <c r="K1165" s="51"/>
      <c r="L1165" s="51"/>
      <c r="M1165" s="51"/>
      <c r="N1165" s="51"/>
      <c r="O1165" s="51"/>
      <c r="P1165" s="51"/>
      <c r="Q1165" s="51"/>
      <c r="R1165" s="51"/>
      <c r="S1165" s="51"/>
      <c r="T1165" s="51"/>
      <c r="U1165" s="51"/>
      <c r="V1165" s="51"/>
      <c r="W1165" s="51"/>
      <c r="X1165" s="51"/>
      <c r="Y1165" s="104"/>
      <c r="Z1165" s="51"/>
      <c r="AA1165" s="51"/>
      <c r="AB1165" s="51"/>
      <c r="AC1165" s="51"/>
      <c r="AD1165" s="51"/>
      <c r="AE1165" s="51"/>
      <c r="AG1165" s="51"/>
      <c r="AH1165" s="51"/>
    </row>
    <row r="1166" spans="1:34">
      <c r="A1166" s="100"/>
      <c r="B1166" s="51"/>
      <c r="C1166" s="51"/>
      <c r="D1166" s="51"/>
      <c r="E1166" s="51"/>
      <c r="F1166" s="51"/>
      <c r="G1166" s="51"/>
      <c r="H1166" s="51"/>
      <c r="I1166" s="51"/>
      <c r="J1166" s="51"/>
      <c r="K1166" s="51"/>
      <c r="L1166" s="51"/>
      <c r="M1166" s="51"/>
      <c r="N1166" s="51"/>
      <c r="O1166" s="51"/>
      <c r="P1166" s="51"/>
      <c r="Q1166" s="51"/>
      <c r="R1166" s="51"/>
      <c r="S1166" s="51"/>
      <c r="T1166" s="51"/>
      <c r="U1166" s="51"/>
      <c r="V1166" s="51"/>
      <c r="W1166" s="51"/>
      <c r="X1166" s="51"/>
      <c r="Y1166" s="104"/>
      <c r="Z1166" s="51"/>
      <c r="AA1166" s="51"/>
      <c r="AB1166" s="51"/>
      <c r="AC1166" s="51"/>
      <c r="AD1166" s="51"/>
      <c r="AE1166" s="51"/>
      <c r="AG1166" s="51"/>
      <c r="AH1166" s="51"/>
    </row>
    <row r="1167" spans="1:34">
      <c r="A1167" s="100"/>
      <c r="B1167" s="51"/>
      <c r="C1167" s="51"/>
      <c r="D1167" s="51"/>
      <c r="E1167" s="51"/>
      <c r="F1167" s="51"/>
      <c r="G1167" s="51"/>
      <c r="H1167" s="51"/>
      <c r="I1167" s="51"/>
      <c r="J1167" s="51"/>
      <c r="K1167" s="51"/>
      <c r="L1167" s="51"/>
      <c r="M1167" s="51"/>
      <c r="N1167" s="51"/>
      <c r="O1167" s="51"/>
      <c r="P1167" s="51"/>
      <c r="Q1167" s="51"/>
      <c r="R1167" s="51"/>
      <c r="S1167" s="51"/>
      <c r="T1167" s="51"/>
      <c r="U1167" s="51"/>
      <c r="V1167" s="51"/>
      <c r="W1167" s="51"/>
      <c r="X1167" s="51"/>
      <c r="Y1167" s="104"/>
      <c r="Z1167" s="51"/>
      <c r="AA1167" s="51"/>
      <c r="AB1167" s="51"/>
      <c r="AC1167" s="51"/>
      <c r="AD1167" s="51"/>
      <c r="AE1167" s="51"/>
      <c r="AG1167" s="51"/>
      <c r="AH1167" s="51"/>
    </row>
    <row r="1168" spans="1:34">
      <c r="A1168" s="100"/>
      <c r="B1168" s="51"/>
      <c r="C1168" s="51"/>
      <c r="D1168" s="51"/>
      <c r="E1168" s="51"/>
      <c r="F1168" s="51"/>
      <c r="G1168" s="51"/>
      <c r="H1168" s="51"/>
      <c r="I1168" s="51"/>
      <c r="J1168" s="51"/>
      <c r="K1168" s="51"/>
      <c r="L1168" s="51"/>
      <c r="M1168" s="51"/>
      <c r="N1168" s="51"/>
      <c r="O1168" s="51"/>
      <c r="P1168" s="51"/>
      <c r="Q1168" s="51"/>
      <c r="R1168" s="51"/>
      <c r="S1168" s="51"/>
      <c r="T1168" s="51"/>
      <c r="U1168" s="51"/>
      <c r="V1168" s="51"/>
      <c r="W1168" s="51"/>
      <c r="X1168" s="51"/>
      <c r="Y1168" s="104"/>
      <c r="Z1168" s="51"/>
      <c r="AA1168" s="51"/>
      <c r="AB1168" s="51"/>
      <c r="AC1168" s="51"/>
      <c r="AD1168" s="51"/>
      <c r="AE1168" s="51"/>
      <c r="AG1168" s="51"/>
      <c r="AH1168" s="51"/>
    </row>
    <row r="1169" spans="1:34">
      <c r="A1169" s="100"/>
      <c r="B1169" s="51"/>
      <c r="C1169" s="51"/>
      <c r="D1169" s="51"/>
      <c r="E1169" s="51"/>
      <c r="F1169" s="51"/>
      <c r="G1169" s="51"/>
      <c r="H1169" s="51"/>
      <c r="I1169" s="51"/>
      <c r="J1169" s="51"/>
      <c r="K1169" s="51"/>
      <c r="L1169" s="51"/>
      <c r="M1169" s="51"/>
      <c r="N1169" s="51"/>
      <c r="O1169" s="51"/>
      <c r="P1169" s="51"/>
      <c r="Q1169" s="51"/>
      <c r="R1169" s="51"/>
      <c r="S1169" s="51"/>
      <c r="T1169" s="51"/>
      <c r="U1169" s="51"/>
      <c r="V1169" s="51"/>
      <c r="W1169" s="51"/>
      <c r="X1169" s="51"/>
      <c r="Y1169" s="104"/>
      <c r="Z1169" s="51"/>
      <c r="AA1169" s="51"/>
      <c r="AB1169" s="51"/>
      <c r="AC1169" s="51"/>
      <c r="AD1169" s="51"/>
      <c r="AE1169" s="51"/>
      <c r="AG1169" s="51"/>
      <c r="AH1169" s="51"/>
    </row>
    <row r="1170" spans="1:34">
      <c r="A1170" s="100"/>
      <c r="B1170" s="51"/>
      <c r="C1170" s="51"/>
      <c r="D1170" s="51"/>
      <c r="E1170" s="51"/>
      <c r="F1170" s="51"/>
      <c r="G1170" s="51"/>
      <c r="H1170" s="51"/>
      <c r="I1170" s="51"/>
      <c r="J1170" s="51"/>
      <c r="K1170" s="51"/>
      <c r="L1170" s="51"/>
      <c r="M1170" s="51"/>
      <c r="N1170" s="51"/>
      <c r="O1170" s="51"/>
      <c r="P1170" s="51"/>
      <c r="Q1170" s="51"/>
      <c r="R1170" s="51"/>
      <c r="S1170" s="51"/>
      <c r="T1170" s="51"/>
      <c r="U1170" s="51"/>
      <c r="V1170" s="51"/>
      <c r="W1170" s="51"/>
      <c r="X1170" s="51"/>
      <c r="Y1170" s="104"/>
      <c r="Z1170" s="51"/>
      <c r="AA1170" s="51"/>
      <c r="AB1170" s="51"/>
      <c r="AC1170" s="51"/>
      <c r="AD1170" s="51"/>
      <c r="AE1170" s="51"/>
      <c r="AG1170" s="51"/>
      <c r="AH1170" s="51"/>
    </row>
    <row r="1171" spans="1:34">
      <c r="A1171" s="100"/>
      <c r="B1171" s="51"/>
      <c r="C1171" s="51"/>
      <c r="D1171" s="51"/>
      <c r="E1171" s="51"/>
      <c r="F1171" s="51"/>
      <c r="G1171" s="51"/>
      <c r="H1171" s="51"/>
      <c r="I1171" s="51"/>
      <c r="J1171" s="51"/>
      <c r="K1171" s="51"/>
      <c r="L1171" s="51"/>
      <c r="M1171" s="51"/>
      <c r="N1171" s="51"/>
      <c r="O1171" s="51"/>
      <c r="P1171" s="51"/>
      <c r="Q1171" s="51"/>
      <c r="R1171" s="51"/>
      <c r="S1171" s="51"/>
      <c r="T1171" s="51"/>
      <c r="U1171" s="51"/>
      <c r="V1171" s="51"/>
      <c r="W1171" s="51"/>
      <c r="X1171" s="51"/>
      <c r="Y1171" s="104"/>
      <c r="Z1171" s="51"/>
      <c r="AA1171" s="51"/>
      <c r="AB1171" s="51"/>
      <c r="AC1171" s="51"/>
      <c r="AD1171" s="51"/>
      <c r="AE1171" s="51"/>
      <c r="AG1171" s="51"/>
      <c r="AH1171" s="51"/>
    </row>
    <row r="1172" spans="1:34">
      <c r="A1172" s="100"/>
      <c r="B1172" s="51"/>
      <c r="C1172" s="51"/>
      <c r="D1172" s="51"/>
      <c r="E1172" s="51"/>
      <c r="F1172" s="51"/>
      <c r="G1172" s="51"/>
      <c r="H1172" s="51"/>
      <c r="I1172" s="51"/>
      <c r="J1172" s="51"/>
      <c r="K1172" s="51"/>
      <c r="L1172" s="51"/>
      <c r="M1172" s="51"/>
      <c r="N1172" s="51"/>
      <c r="O1172" s="51"/>
      <c r="P1172" s="51"/>
      <c r="Q1172" s="51"/>
      <c r="R1172" s="51"/>
      <c r="S1172" s="51"/>
      <c r="T1172" s="51"/>
      <c r="U1172" s="51"/>
      <c r="V1172" s="51"/>
      <c r="W1172" s="51"/>
      <c r="X1172" s="51"/>
      <c r="Y1172" s="104"/>
      <c r="Z1172" s="51"/>
      <c r="AA1172" s="51"/>
      <c r="AB1172" s="51"/>
      <c r="AC1172" s="51"/>
      <c r="AD1172" s="51"/>
      <c r="AE1172" s="51"/>
      <c r="AG1172" s="51"/>
      <c r="AH1172" s="51"/>
    </row>
    <row r="1173" spans="1:34">
      <c r="A1173" s="100"/>
      <c r="B1173" s="51"/>
      <c r="C1173" s="51"/>
      <c r="D1173" s="51"/>
      <c r="E1173" s="51"/>
      <c r="F1173" s="51"/>
      <c r="G1173" s="51"/>
      <c r="H1173" s="51"/>
      <c r="I1173" s="51"/>
      <c r="J1173" s="51"/>
      <c r="K1173" s="51"/>
      <c r="L1173" s="51"/>
      <c r="M1173" s="51"/>
      <c r="N1173" s="51"/>
      <c r="O1173" s="51"/>
      <c r="P1173" s="51"/>
      <c r="Q1173" s="51"/>
      <c r="R1173" s="51"/>
      <c r="S1173" s="51"/>
      <c r="T1173" s="51"/>
      <c r="U1173" s="51"/>
      <c r="V1173" s="51"/>
      <c r="W1173" s="51"/>
      <c r="X1173" s="51"/>
      <c r="Y1173" s="104"/>
      <c r="Z1173" s="51"/>
      <c r="AA1173" s="51"/>
      <c r="AB1173" s="51"/>
      <c r="AC1173" s="51"/>
      <c r="AD1173" s="51"/>
      <c r="AE1173" s="51"/>
      <c r="AG1173" s="51"/>
      <c r="AH1173" s="51"/>
    </row>
    <row r="1174" spans="1:34">
      <c r="A1174" s="100"/>
      <c r="B1174" s="51"/>
      <c r="C1174" s="51"/>
      <c r="D1174" s="51"/>
      <c r="E1174" s="51"/>
      <c r="F1174" s="51"/>
      <c r="G1174" s="51"/>
      <c r="H1174" s="51"/>
      <c r="I1174" s="51"/>
      <c r="J1174" s="51"/>
      <c r="K1174" s="51"/>
      <c r="L1174" s="51"/>
      <c r="M1174" s="51"/>
      <c r="N1174" s="51"/>
      <c r="O1174" s="51"/>
      <c r="P1174" s="51"/>
      <c r="Q1174" s="51"/>
      <c r="R1174" s="51"/>
      <c r="S1174" s="51"/>
      <c r="T1174" s="51"/>
      <c r="U1174" s="51"/>
      <c r="V1174" s="51"/>
      <c r="W1174" s="51"/>
      <c r="X1174" s="51"/>
      <c r="Y1174" s="104"/>
      <c r="Z1174" s="51"/>
      <c r="AA1174" s="51"/>
      <c r="AB1174" s="51"/>
      <c r="AC1174" s="51"/>
      <c r="AD1174" s="51"/>
      <c r="AE1174" s="51"/>
      <c r="AG1174" s="51"/>
      <c r="AH1174" s="51"/>
    </row>
    <row r="1175" spans="1:34">
      <c r="A1175" s="100"/>
      <c r="B1175" s="51"/>
      <c r="C1175" s="51"/>
      <c r="D1175" s="51"/>
      <c r="E1175" s="51"/>
      <c r="F1175" s="51"/>
      <c r="G1175" s="51"/>
      <c r="H1175" s="51"/>
      <c r="I1175" s="51"/>
      <c r="J1175" s="51"/>
      <c r="K1175" s="51"/>
      <c r="L1175" s="51"/>
      <c r="M1175" s="51"/>
      <c r="N1175" s="51"/>
      <c r="O1175" s="51"/>
      <c r="P1175" s="51"/>
      <c r="Q1175" s="51"/>
      <c r="R1175" s="51"/>
      <c r="S1175" s="51"/>
      <c r="T1175" s="51"/>
      <c r="U1175" s="51"/>
      <c r="V1175" s="51"/>
      <c r="W1175" s="51"/>
      <c r="X1175" s="51"/>
      <c r="Y1175" s="104"/>
      <c r="Z1175" s="51"/>
      <c r="AA1175" s="51"/>
      <c r="AB1175" s="51"/>
      <c r="AC1175" s="51"/>
      <c r="AD1175" s="51"/>
      <c r="AE1175" s="51"/>
      <c r="AG1175" s="51"/>
      <c r="AH1175" s="51"/>
    </row>
    <row r="1176" spans="1:34">
      <c r="A1176" s="100"/>
      <c r="B1176" s="51"/>
      <c r="C1176" s="51"/>
      <c r="D1176" s="51"/>
      <c r="E1176" s="51"/>
      <c r="F1176" s="51"/>
      <c r="G1176" s="51"/>
      <c r="H1176" s="51"/>
      <c r="I1176" s="51"/>
      <c r="J1176" s="51"/>
      <c r="K1176" s="51"/>
      <c r="L1176" s="51"/>
      <c r="M1176" s="51"/>
      <c r="N1176" s="51"/>
      <c r="O1176" s="51"/>
      <c r="P1176" s="51"/>
      <c r="Q1176" s="51"/>
      <c r="R1176" s="51"/>
      <c r="S1176" s="51"/>
      <c r="T1176" s="51"/>
      <c r="U1176" s="51"/>
      <c r="V1176" s="51"/>
      <c r="W1176" s="51"/>
      <c r="X1176" s="51"/>
      <c r="Y1176" s="104"/>
      <c r="Z1176" s="51"/>
      <c r="AA1176" s="51"/>
      <c r="AB1176" s="51"/>
      <c r="AC1176" s="51"/>
      <c r="AD1176" s="51"/>
      <c r="AE1176" s="51"/>
      <c r="AG1176" s="51"/>
      <c r="AH1176" s="51"/>
    </row>
    <row r="1177" spans="1:34">
      <c r="A1177" s="100"/>
      <c r="B1177" s="51"/>
      <c r="C1177" s="51"/>
      <c r="D1177" s="51"/>
      <c r="E1177" s="51"/>
      <c r="F1177" s="51"/>
      <c r="G1177" s="51"/>
      <c r="H1177" s="51"/>
      <c r="I1177" s="51"/>
      <c r="J1177" s="51"/>
      <c r="K1177" s="51"/>
      <c r="L1177" s="51"/>
      <c r="M1177" s="51"/>
      <c r="N1177" s="51"/>
      <c r="O1177" s="51"/>
      <c r="P1177" s="51"/>
      <c r="Q1177" s="51"/>
      <c r="R1177" s="51"/>
      <c r="S1177" s="51"/>
      <c r="T1177" s="51"/>
      <c r="U1177" s="51"/>
      <c r="V1177" s="51"/>
      <c r="W1177" s="51"/>
      <c r="X1177" s="51"/>
      <c r="Y1177" s="104"/>
      <c r="Z1177" s="51"/>
      <c r="AA1177" s="51"/>
      <c r="AB1177" s="51"/>
      <c r="AC1177" s="51"/>
      <c r="AD1177" s="51"/>
      <c r="AE1177" s="51"/>
      <c r="AG1177" s="51"/>
      <c r="AH1177" s="51"/>
    </row>
    <row r="1178" spans="1:34">
      <c r="A1178" s="100"/>
      <c r="B1178" s="51"/>
      <c r="C1178" s="51"/>
      <c r="D1178" s="51"/>
      <c r="E1178" s="51"/>
      <c r="F1178" s="51"/>
      <c r="G1178" s="51"/>
      <c r="H1178" s="51"/>
      <c r="I1178" s="51"/>
      <c r="J1178" s="51"/>
      <c r="K1178" s="51"/>
      <c r="L1178" s="51"/>
      <c r="M1178" s="51"/>
      <c r="N1178" s="51"/>
      <c r="O1178" s="51"/>
      <c r="P1178" s="51"/>
      <c r="Q1178" s="51"/>
      <c r="R1178" s="51"/>
      <c r="S1178" s="51"/>
      <c r="T1178" s="51"/>
      <c r="U1178" s="51"/>
      <c r="V1178" s="51"/>
      <c r="W1178" s="51"/>
      <c r="X1178" s="51"/>
      <c r="Y1178" s="104"/>
      <c r="Z1178" s="51"/>
      <c r="AA1178" s="51"/>
      <c r="AB1178" s="51"/>
      <c r="AC1178" s="51"/>
      <c r="AD1178" s="51"/>
      <c r="AE1178" s="51"/>
      <c r="AG1178" s="51"/>
      <c r="AH1178" s="51"/>
    </row>
    <row r="1179" spans="1:34">
      <c r="A1179" s="100"/>
      <c r="B1179" s="51"/>
      <c r="C1179" s="51"/>
      <c r="D1179" s="51"/>
      <c r="E1179" s="51"/>
      <c r="F1179" s="51"/>
      <c r="G1179" s="51"/>
      <c r="H1179" s="51"/>
      <c r="I1179" s="51"/>
      <c r="J1179" s="51"/>
      <c r="K1179" s="51"/>
      <c r="L1179" s="51"/>
      <c r="M1179" s="51"/>
      <c r="N1179" s="51"/>
      <c r="O1179" s="51"/>
      <c r="P1179" s="51"/>
      <c r="Q1179" s="51"/>
      <c r="R1179" s="51"/>
      <c r="S1179" s="51"/>
      <c r="T1179" s="51"/>
      <c r="U1179" s="51"/>
      <c r="V1179" s="51"/>
      <c r="W1179" s="51"/>
      <c r="X1179" s="51"/>
      <c r="Y1179" s="104"/>
      <c r="Z1179" s="51"/>
      <c r="AA1179" s="51"/>
      <c r="AB1179" s="51"/>
      <c r="AC1179" s="51"/>
      <c r="AD1179" s="51"/>
      <c r="AE1179" s="51"/>
      <c r="AG1179" s="51"/>
      <c r="AH1179" s="51"/>
    </row>
    <row r="1180" spans="1:34">
      <c r="A1180" s="100"/>
      <c r="B1180" s="51"/>
      <c r="C1180" s="51"/>
      <c r="D1180" s="51"/>
      <c r="E1180" s="51"/>
      <c r="F1180" s="51"/>
      <c r="G1180" s="51"/>
      <c r="H1180" s="51"/>
      <c r="I1180" s="51"/>
      <c r="J1180" s="51"/>
      <c r="K1180" s="51"/>
      <c r="L1180" s="51"/>
      <c r="M1180" s="51"/>
      <c r="N1180" s="51"/>
      <c r="O1180" s="51"/>
      <c r="P1180" s="51"/>
      <c r="Q1180" s="51"/>
      <c r="R1180" s="51"/>
      <c r="S1180" s="51"/>
      <c r="T1180" s="51"/>
      <c r="U1180" s="51"/>
      <c r="V1180" s="51"/>
      <c r="W1180" s="51"/>
      <c r="X1180" s="51"/>
      <c r="Y1180" s="104"/>
      <c r="Z1180" s="51"/>
      <c r="AA1180" s="51"/>
      <c r="AB1180" s="51"/>
      <c r="AC1180" s="51"/>
      <c r="AD1180" s="51"/>
      <c r="AE1180" s="51"/>
      <c r="AG1180" s="51"/>
      <c r="AH1180" s="51"/>
    </row>
    <row r="1181" spans="1:34">
      <c r="A1181" s="100"/>
      <c r="B1181" s="51"/>
      <c r="C1181" s="51"/>
      <c r="D1181" s="51"/>
      <c r="E1181" s="51"/>
      <c r="F1181" s="51"/>
      <c r="G1181" s="51"/>
      <c r="H1181" s="51"/>
      <c r="I1181" s="51"/>
      <c r="J1181" s="51"/>
      <c r="K1181" s="51"/>
      <c r="L1181" s="51"/>
      <c r="M1181" s="51"/>
      <c r="N1181" s="51"/>
      <c r="O1181" s="51"/>
      <c r="P1181" s="51"/>
      <c r="Q1181" s="51"/>
      <c r="R1181" s="51"/>
      <c r="S1181" s="51"/>
      <c r="T1181" s="51"/>
      <c r="U1181" s="51"/>
      <c r="V1181" s="51"/>
      <c r="W1181" s="51"/>
      <c r="X1181" s="51"/>
      <c r="Y1181" s="104"/>
      <c r="Z1181" s="51"/>
      <c r="AA1181" s="51"/>
      <c r="AB1181" s="51"/>
      <c r="AC1181" s="51"/>
      <c r="AD1181" s="51"/>
      <c r="AE1181" s="51"/>
      <c r="AG1181" s="51"/>
      <c r="AH1181" s="51"/>
    </row>
    <row r="1182" spans="1:34">
      <c r="A1182" s="100"/>
      <c r="B1182" s="51"/>
      <c r="C1182" s="51"/>
      <c r="D1182" s="51"/>
      <c r="E1182" s="51"/>
      <c r="F1182" s="51"/>
      <c r="G1182" s="51"/>
      <c r="H1182" s="51"/>
      <c r="I1182" s="51"/>
      <c r="J1182" s="51"/>
      <c r="K1182" s="51"/>
      <c r="L1182" s="51"/>
      <c r="M1182" s="51"/>
      <c r="N1182" s="51"/>
      <c r="O1182" s="51"/>
      <c r="P1182" s="51"/>
      <c r="Q1182" s="51"/>
      <c r="R1182" s="51"/>
      <c r="S1182" s="51"/>
      <c r="T1182" s="51"/>
      <c r="U1182" s="51"/>
      <c r="V1182" s="51"/>
      <c r="W1182" s="51"/>
      <c r="X1182" s="51"/>
      <c r="Y1182" s="104"/>
      <c r="Z1182" s="51"/>
      <c r="AA1182" s="51"/>
      <c r="AB1182" s="51"/>
      <c r="AC1182" s="51"/>
      <c r="AD1182" s="51"/>
      <c r="AE1182" s="51"/>
      <c r="AG1182" s="51"/>
      <c r="AH1182" s="51"/>
    </row>
    <row r="1183" spans="1:34">
      <c r="A1183" s="100"/>
      <c r="B1183" s="51"/>
      <c r="C1183" s="51"/>
      <c r="D1183" s="51"/>
      <c r="E1183" s="51"/>
      <c r="F1183" s="51"/>
      <c r="G1183" s="51"/>
      <c r="H1183" s="51"/>
      <c r="I1183" s="51"/>
      <c r="J1183" s="51"/>
      <c r="K1183" s="51"/>
      <c r="L1183" s="51"/>
      <c r="M1183" s="51"/>
      <c r="N1183" s="51"/>
      <c r="O1183" s="51"/>
      <c r="P1183" s="51"/>
      <c r="Q1183" s="51"/>
      <c r="R1183" s="51"/>
      <c r="S1183" s="51"/>
      <c r="T1183" s="51"/>
      <c r="U1183" s="51"/>
      <c r="V1183" s="51"/>
      <c r="W1183" s="51"/>
      <c r="X1183" s="51"/>
      <c r="Y1183" s="104"/>
      <c r="Z1183" s="51"/>
      <c r="AA1183" s="51"/>
      <c r="AB1183" s="51"/>
      <c r="AC1183" s="51"/>
      <c r="AD1183" s="51"/>
      <c r="AE1183" s="51"/>
      <c r="AG1183" s="51"/>
      <c r="AH1183" s="51"/>
    </row>
    <row r="1184" spans="1:34">
      <c r="A1184" s="100"/>
      <c r="B1184" s="51"/>
      <c r="C1184" s="51"/>
      <c r="D1184" s="51"/>
      <c r="E1184" s="51"/>
      <c r="F1184" s="51"/>
      <c r="G1184" s="51"/>
      <c r="H1184" s="51"/>
      <c r="I1184" s="51"/>
      <c r="J1184" s="51"/>
      <c r="K1184" s="51"/>
      <c r="L1184" s="51"/>
      <c r="M1184" s="51"/>
      <c r="N1184" s="51"/>
      <c r="O1184" s="51"/>
      <c r="P1184" s="51"/>
      <c r="Q1184" s="51"/>
      <c r="R1184" s="51"/>
      <c r="S1184" s="51"/>
      <c r="T1184" s="51"/>
      <c r="U1184" s="51"/>
      <c r="V1184" s="51"/>
      <c r="W1184" s="51"/>
      <c r="X1184" s="51"/>
      <c r="Y1184" s="104"/>
      <c r="Z1184" s="51"/>
      <c r="AA1184" s="51"/>
      <c r="AB1184" s="51"/>
      <c r="AC1184" s="51"/>
      <c r="AD1184" s="51"/>
      <c r="AE1184" s="51"/>
      <c r="AG1184" s="51"/>
      <c r="AH1184" s="51"/>
    </row>
    <row r="1185" spans="1:34">
      <c r="A1185" s="100"/>
      <c r="B1185" s="51"/>
      <c r="C1185" s="51"/>
      <c r="D1185" s="51"/>
      <c r="E1185" s="51"/>
      <c r="F1185" s="51"/>
      <c r="G1185" s="51"/>
      <c r="H1185" s="51"/>
      <c r="I1185" s="51"/>
      <c r="J1185" s="51"/>
      <c r="K1185" s="51"/>
      <c r="L1185" s="51"/>
      <c r="M1185" s="51"/>
      <c r="N1185" s="51"/>
      <c r="O1185" s="51"/>
      <c r="P1185" s="51"/>
      <c r="Q1185" s="51"/>
      <c r="R1185" s="51"/>
      <c r="S1185" s="51"/>
      <c r="T1185" s="51"/>
      <c r="U1185" s="51"/>
      <c r="V1185" s="51"/>
      <c r="W1185" s="51"/>
      <c r="X1185" s="51"/>
      <c r="Y1185" s="104"/>
      <c r="Z1185" s="51"/>
      <c r="AA1185" s="51"/>
      <c r="AB1185" s="51"/>
      <c r="AC1185" s="51"/>
      <c r="AD1185" s="51"/>
      <c r="AE1185" s="51"/>
      <c r="AG1185" s="51"/>
      <c r="AH1185" s="51"/>
    </row>
    <row r="1186" spans="1:34">
      <c r="A1186" s="100"/>
      <c r="B1186" s="51"/>
      <c r="C1186" s="51"/>
      <c r="D1186" s="51"/>
      <c r="E1186" s="51"/>
      <c r="F1186" s="51"/>
      <c r="G1186" s="51"/>
      <c r="H1186" s="51"/>
      <c r="I1186" s="51"/>
      <c r="J1186" s="51"/>
      <c r="K1186" s="51"/>
      <c r="L1186" s="51"/>
      <c r="M1186" s="51"/>
      <c r="N1186" s="51"/>
      <c r="O1186" s="51"/>
      <c r="P1186" s="51"/>
      <c r="Q1186" s="51"/>
      <c r="R1186" s="51"/>
      <c r="S1186" s="51"/>
      <c r="T1186" s="51"/>
      <c r="U1186" s="51"/>
      <c r="V1186" s="51"/>
      <c r="W1186" s="51"/>
      <c r="X1186" s="51"/>
      <c r="Y1186" s="104"/>
      <c r="Z1186" s="51"/>
      <c r="AA1186" s="51"/>
      <c r="AB1186" s="51"/>
      <c r="AC1186" s="51"/>
      <c r="AD1186" s="51"/>
      <c r="AE1186" s="51"/>
      <c r="AG1186" s="51"/>
      <c r="AH1186" s="51"/>
    </row>
    <row r="1187" spans="1:34">
      <c r="A1187" s="100"/>
      <c r="B1187" s="51"/>
      <c r="C1187" s="51"/>
      <c r="D1187" s="51"/>
      <c r="E1187" s="51"/>
      <c r="F1187" s="51"/>
      <c r="G1187" s="51"/>
      <c r="H1187" s="51"/>
      <c r="I1187" s="51"/>
      <c r="J1187" s="51"/>
      <c r="K1187" s="51"/>
      <c r="L1187" s="51"/>
      <c r="M1187" s="51"/>
      <c r="N1187" s="51"/>
      <c r="O1187" s="51"/>
      <c r="P1187" s="51"/>
      <c r="Q1187" s="51"/>
      <c r="R1187" s="51"/>
      <c r="S1187" s="51"/>
      <c r="T1187" s="51"/>
      <c r="U1187" s="51"/>
      <c r="V1187" s="51"/>
      <c r="W1187" s="51"/>
      <c r="X1187" s="51"/>
      <c r="Y1187" s="104"/>
      <c r="Z1187" s="51"/>
      <c r="AA1187" s="51"/>
      <c r="AB1187" s="51"/>
      <c r="AC1187" s="51"/>
      <c r="AD1187" s="51"/>
      <c r="AE1187" s="51"/>
      <c r="AG1187" s="51"/>
      <c r="AH1187" s="51"/>
    </row>
    <row r="1188" spans="1:34">
      <c r="A1188" s="100"/>
      <c r="B1188" s="51"/>
      <c r="C1188" s="51"/>
      <c r="D1188" s="51"/>
      <c r="E1188" s="51"/>
      <c r="F1188" s="51"/>
      <c r="G1188" s="51"/>
      <c r="H1188" s="51"/>
      <c r="I1188" s="51"/>
      <c r="J1188" s="51"/>
      <c r="K1188" s="51"/>
      <c r="L1188" s="51"/>
      <c r="M1188" s="51"/>
      <c r="N1188" s="51"/>
      <c r="O1188" s="51"/>
      <c r="P1188" s="51"/>
      <c r="Q1188" s="51"/>
      <c r="R1188" s="51"/>
      <c r="S1188" s="51"/>
      <c r="T1188" s="51"/>
      <c r="U1188" s="51"/>
      <c r="V1188" s="51"/>
      <c r="W1188" s="51"/>
      <c r="X1188" s="51"/>
      <c r="Y1188" s="104"/>
      <c r="Z1188" s="51"/>
      <c r="AA1188" s="51"/>
      <c r="AB1188" s="51"/>
      <c r="AC1188" s="51"/>
      <c r="AD1188" s="51"/>
      <c r="AE1188" s="51"/>
      <c r="AG1188" s="51"/>
      <c r="AH1188" s="51"/>
    </row>
    <row r="1189" spans="1:34">
      <c r="A1189" s="100"/>
      <c r="B1189" s="51"/>
      <c r="C1189" s="51"/>
      <c r="D1189" s="51"/>
      <c r="E1189" s="51"/>
      <c r="F1189" s="51"/>
      <c r="G1189" s="51"/>
      <c r="H1189" s="51"/>
      <c r="I1189" s="51"/>
      <c r="J1189" s="51"/>
      <c r="K1189" s="51"/>
      <c r="L1189" s="51"/>
      <c r="M1189" s="51"/>
      <c r="N1189" s="51"/>
      <c r="O1189" s="51"/>
      <c r="P1189" s="51"/>
      <c r="Q1189" s="51"/>
      <c r="R1189" s="51"/>
      <c r="S1189" s="51"/>
      <c r="T1189" s="51"/>
      <c r="U1189" s="51"/>
      <c r="V1189" s="51"/>
      <c r="W1189" s="51"/>
      <c r="X1189" s="51"/>
      <c r="Y1189" s="104"/>
      <c r="Z1189" s="51"/>
      <c r="AA1189" s="51"/>
      <c r="AB1189" s="51"/>
      <c r="AC1189" s="51"/>
      <c r="AD1189" s="51"/>
      <c r="AE1189" s="51"/>
      <c r="AG1189" s="51"/>
      <c r="AH1189" s="51"/>
    </row>
    <row r="1190" spans="1:34">
      <c r="A1190" s="100"/>
      <c r="B1190" s="51"/>
      <c r="C1190" s="51"/>
      <c r="D1190" s="51"/>
      <c r="E1190" s="51"/>
      <c r="F1190" s="51"/>
      <c r="G1190" s="51"/>
      <c r="H1190" s="51"/>
      <c r="I1190" s="51"/>
      <c r="J1190" s="51"/>
      <c r="K1190" s="51"/>
      <c r="L1190" s="51"/>
      <c r="M1190" s="51"/>
      <c r="N1190" s="51"/>
      <c r="O1190" s="51"/>
      <c r="P1190" s="51"/>
      <c r="Q1190" s="51"/>
      <c r="R1190" s="51"/>
      <c r="S1190" s="51"/>
      <c r="T1190" s="51"/>
      <c r="U1190" s="51"/>
      <c r="V1190" s="51"/>
      <c r="W1190" s="51"/>
      <c r="X1190" s="51"/>
      <c r="Y1190" s="104"/>
      <c r="Z1190" s="51"/>
      <c r="AA1190" s="51"/>
      <c r="AB1190" s="51"/>
      <c r="AC1190" s="51"/>
      <c r="AD1190" s="51"/>
      <c r="AE1190" s="51"/>
      <c r="AG1190" s="51"/>
      <c r="AH1190" s="51"/>
    </row>
    <row r="1191" spans="1:34">
      <c r="A1191" s="100"/>
      <c r="B1191" s="51"/>
      <c r="C1191" s="51"/>
      <c r="D1191" s="51"/>
      <c r="E1191" s="51"/>
      <c r="F1191" s="51"/>
      <c r="G1191" s="51"/>
      <c r="H1191" s="51"/>
      <c r="I1191" s="51"/>
      <c r="J1191" s="51"/>
      <c r="K1191" s="51"/>
      <c r="L1191" s="51"/>
      <c r="M1191" s="51"/>
      <c r="N1191" s="51"/>
      <c r="O1191" s="51"/>
      <c r="P1191" s="51"/>
      <c r="Q1191" s="51"/>
      <c r="R1191" s="51"/>
      <c r="S1191" s="51"/>
      <c r="T1191" s="51"/>
      <c r="U1191" s="51"/>
      <c r="V1191" s="51"/>
      <c r="W1191" s="51"/>
      <c r="X1191" s="51"/>
      <c r="Y1191" s="104"/>
      <c r="Z1191" s="51"/>
      <c r="AA1191" s="51"/>
      <c r="AB1191" s="51"/>
      <c r="AC1191" s="51"/>
      <c r="AD1191" s="51"/>
      <c r="AE1191" s="51"/>
      <c r="AG1191" s="51"/>
      <c r="AH1191" s="51"/>
    </row>
    <row r="1192" spans="1:34">
      <c r="A1192" s="100"/>
      <c r="B1192" s="51"/>
      <c r="C1192" s="51"/>
      <c r="D1192" s="51"/>
      <c r="E1192" s="51"/>
      <c r="F1192" s="51"/>
      <c r="G1192" s="51"/>
      <c r="H1192" s="51"/>
      <c r="I1192" s="51"/>
      <c r="J1192" s="51"/>
      <c r="K1192" s="51"/>
      <c r="L1192" s="51"/>
      <c r="M1192" s="51"/>
      <c r="N1192" s="51"/>
      <c r="O1192" s="51"/>
      <c r="P1192" s="51"/>
      <c r="Q1192" s="51"/>
      <c r="R1192" s="51"/>
      <c r="S1192" s="51"/>
      <c r="T1192" s="51"/>
      <c r="U1192" s="51"/>
      <c r="V1192" s="51"/>
      <c r="W1192" s="51"/>
      <c r="X1192" s="51"/>
      <c r="Y1192" s="104"/>
      <c r="Z1192" s="51"/>
      <c r="AA1192" s="51"/>
      <c r="AB1192" s="51"/>
      <c r="AC1192" s="51"/>
      <c r="AD1192" s="51"/>
      <c r="AE1192" s="51"/>
      <c r="AG1192" s="51"/>
      <c r="AH1192" s="51"/>
    </row>
    <row r="1193" spans="1:34">
      <c r="A1193" s="100"/>
      <c r="B1193" s="51"/>
      <c r="C1193" s="51"/>
      <c r="D1193" s="51"/>
      <c r="E1193" s="51"/>
      <c r="F1193" s="51"/>
      <c r="G1193" s="51"/>
      <c r="H1193" s="51"/>
      <c r="I1193" s="51"/>
      <c r="J1193" s="51"/>
      <c r="K1193" s="51"/>
      <c r="L1193" s="51"/>
      <c r="M1193" s="51"/>
      <c r="N1193" s="51"/>
      <c r="O1193" s="51"/>
      <c r="P1193" s="51"/>
      <c r="Q1193" s="51"/>
      <c r="R1193" s="51"/>
      <c r="S1193" s="51"/>
      <c r="T1193" s="51"/>
      <c r="U1193" s="51"/>
      <c r="V1193" s="51"/>
      <c r="W1193" s="51"/>
      <c r="X1193" s="51"/>
      <c r="Y1193" s="104"/>
      <c r="Z1193" s="51"/>
      <c r="AA1193" s="51"/>
      <c r="AB1193" s="51"/>
      <c r="AC1193" s="51"/>
      <c r="AD1193" s="51"/>
      <c r="AE1193" s="51"/>
      <c r="AG1193" s="51"/>
      <c r="AH1193" s="51"/>
    </row>
    <row r="1194" spans="1:34">
      <c r="A1194" s="100"/>
      <c r="B1194" s="51"/>
      <c r="C1194" s="51"/>
      <c r="D1194" s="51"/>
      <c r="E1194" s="51"/>
      <c r="F1194" s="51"/>
      <c r="G1194" s="51"/>
      <c r="H1194" s="51"/>
      <c r="I1194" s="51"/>
      <c r="J1194" s="51"/>
      <c r="K1194" s="51"/>
      <c r="L1194" s="51"/>
      <c r="M1194" s="51"/>
      <c r="N1194" s="51"/>
      <c r="O1194" s="51"/>
      <c r="P1194" s="51"/>
      <c r="Q1194" s="51"/>
      <c r="R1194" s="51"/>
      <c r="S1194" s="51"/>
      <c r="T1194" s="51"/>
      <c r="U1194" s="51"/>
      <c r="V1194" s="51"/>
      <c r="W1194" s="51"/>
      <c r="X1194" s="51"/>
      <c r="Y1194" s="104"/>
      <c r="Z1194" s="51"/>
      <c r="AA1194" s="51"/>
      <c r="AB1194" s="51"/>
      <c r="AC1194" s="51"/>
      <c r="AD1194" s="51"/>
      <c r="AE1194" s="51"/>
      <c r="AG1194" s="51"/>
      <c r="AH1194" s="51"/>
    </row>
    <row r="1195" spans="1:34">
      <c r="A1195" s="100"/>
      <c r="B1195" s="51"/>
      <c r="C1195" s="51"/>
      <c r="D1195" s="51"/>
      <c r="E1195" s="51"/>
      <c r="F1195" s="51"/>
      <c r="G1195" s="51"/>
      <c r="H1195" s="51"/>
      <c r="I1195" s="51"/>
      <c r="J1195" s="51"/>
      <c r="K1195" s="51"/>
      <c r="L1195" s="51"/>
      <c r="M1195" s="51"/>
      <c r="N1195" s="51"/>
      <c r="O1195" s="51"/>
      <c r="P1195" s="51"/>
      <c r="Q1195" s="51"/>
      <c r="R1195" s="51"/>
      <c r="S1195" s="51"/>
      <c r="T1195" s="51"/>
      <c r="U1195" s="51"/>
      <c r="V1195" s="51"/>
      <c r="W1195" s="51"/>
      <c r="X1195" s="51"/>
      <c r="Y1195" s="104"/>
      <c r="Z1195" s="51"/>
      <c r="AA1195" s="51"/>
      <c r="AB1195" s="51"/>
      <c r="AC1195" s="51"/>
      <c r="AD1195" s="51"/>
      <c r="AE1195" s="51"/>
      <c r="AG1195" s="51"/>
      <c r="AH1195" s="51"/>
    </row>
    <row r="1196" spans="1:34">
      <c r="A1196" s="100"/>
      <c r="B1196" s="51"/>
      <c r="C1196" s="51"/>
      <c r="D1196" s="51"/>
      <c r="E1196" s="51"/>
      <c r="F1196" s="51"/>
      <c r="G1196" s="51"/>
      <c r="H1196" s="51"/>
      <c r="I1196" s="51"/>
      <c r="J1196" s="51"/>
      <c r="K1196" s="51"/>
      <c r="L1196" s="51"/>
      <c r="M1196" s="51"/>
      <c r="N1196" s="51"/>
      <c r="O1196" s="51"/>
      <c r="P1196" s="51"/>
      <c r="Q1196" s="51"/>
      <c r="R1196" s="51"/>
      <c r="S1196" s="51"/>
      <c r="T1196" s="51"/>
      <c r="U1196" s="51"/>
      <c r="V1196" s="51"/>
      <c r="W1196" s="51"/>
      <c r="X1196" s="51"/>
      <c r="Y1196" s="104"/>
      <c r="Z1196" s="51"/>
      <c r="AA1196" s="51"/>
      <c r="AB1196" s="51"/>
      <c r="AC1196" s="51"/>
      <c r="AD1196" s="51"/>
      <c r="AE1196" s="51"/>
      <c r="AG1196" s="51"/>
      <c r="AH1196" s="51"/>
    </row>
    <row r="1197" spans="1:34">
      <c r="A1197" s="100"/>
      <c r="B1197" s="51"/>
      <c r="C1197" s="51"/>
      <c r="D1197" s="51"/>
      <c r="E1197" s="51"/>
      <c r="F1197" s="51"/>
      <c r="G1197" s="51"/>
      <c r="H1197" s="51"/>
      <c r="I1197" s="51"/>
      <c r="J1197" s="51"/>
      <c r="K1197" s="51"/>
      <c r="L1197" s="51"/>
      <c r="M1197" s="51"/>
      <c r="N1197" s="51"/>
      <c r="O1197" s="51"/>
      <c r="P1197" s="51"/>
      <c r="Q1197" s="51"/>
      <c r="R1197" s="51"/>
      <c r="S1197" s="51"/>
      <c r="T1197" s="51"/>
      <c r="U1197" s="51"/>
      <c r="V1197" s="51"/>
      <c r="W1197" s="51"/>
      <c r="X1197" s="51"/>
      <c r="Y1197" s="104"/>
      <c r="Z1197" s="51"/>
      <c r="AA1197" s="51"/>
      <c r="AB1197" s="51"/>
      <c r="AC1197" s="51"/>
      <c r="AD1197" s="51"/>
      <c r="AE1197" s="51"/>
      <c r="AG1197" s="51"/>
      <c r="AH1197" s="51"/>
    </row>
    <row r="1198" spans="1:34">
      <c r="A1198" s="100"/>
      <c r="B1198" s="51"/>
      <c r="C1198" s="51"/>
      <c r="D1198" s="51"/>
      <c r="E1198" s="51"/>
      <c r="F1198" s="51"/>
      <c r="G1198" s="51"/>
      <c r="H1198" s="51"/>
      <c r="I1198" s="51"/>
      <c r="J1198" s="51"/>
      <c r="K1198" s="51"/>
      <c r="L1198" s="51"/>
      <c r="M1198" s="51"/>
      <c r="N1198" s="51"/>
      <c r="O1198" s="51"/>
      <c r="P1198" s="51"/>
      <c r="Q1198" s="51"/>
      <c r="R1198" s="51"/>
      <c r="S1198" s="51"/>
      <c r="T1198" s="51"/>
      <c r="U1198" s="51"/>
      <c r="V1198" s="51"/>
      <c r="W1198" s="51"/>
      <c r="X1198" s="51"/>
      <c r="Y1198" s="104"/>
      <c r="Z1198" s="51"/>
      <c r="AA1198" s="51"/>
      <c r="AB1198" s="51"/>
      <c r="AC1198" s="51"/>
      <c r="AD1198" s="51"/>
      <c r="AE1198" s="51"/>
      <c r="AG1198" s="51"/>
      <c r="AH1198" s="51"/>
    </row>
    <row r="1199" spans="1:34">
      <c r="A1199" s="100"/>
      <c r="B1199" s="51"/>
      <c r="C1199" s="51"/>
      <c r="D1199" s="51"/>
      <c r="E1199" s="51"/>
      <c r="F1199" s="51"/>
      <c r="G1199" s="51"/>
      <c r="H1199" s="51"/>
      <c r="I1199" s="51"/>
      <c r="J1199" s="51"/>
      <c r="K1199" s="51"/>
      <c r="L1199" s="51"/>
      <c r="M1199" s="51"/>
      <c r="N1199" s="51"/>
      <c r="O1199" s="51"/>
      <c r="P1199" s="51"/>
      <c r="Q1199" s="51"/>
      <c r="R1199" s="51"/>
      <c r="S1199" s="51"/>
      <c r="T1199" s="51"/>
      <c r="U1199" s="51"/>
      <c r="V1199" s="51"/>
      <c r="W1199" s="51"/>
      <c r="X1199" s="51"/>
      <c r="Y1199" s="104"/>
      <c r="Z1199" s="51"/>
      <c r="AA1199" s="51"/>
      <c r="AB1199" s="51"/>
      <c r="AC1199" s="51"/>
      <c r="AD1199" s="51"/>
      <c r="AE1199" s="51"/>
      <c r="AG1199" s="51"/>
      <c r="AH1199" s="51"/>
    </row>
    <row r="1200" spans="1:34">
      <c r="A1200" s="100"/>
      <c r="B1200" s="51"/>
      <c r="C1200" s="51"/>
      <c r="D1200" s="51"/>
      <c r="E1200" s="51"/>
      <c r="F1200" s="51"/>
      <c r="G1200" s="51"/>
      <c r="H1200" s="51"/>
      <c r="I1200" s="51"/>
      <c r="J1200" s="51"/>
      <c r="K1200" s="51"/>
      <c r="L1200" s="51"/>
      <c r="M1200" s="51"/>
      <c r="N1200" s="51"/>
      <c r="O1200" s="51"/>
      <c r="P1200" s="51"/>
      <c r="Q1200" s="51"/>
      <c r="R1200" s="51"/>
      <c r="S1200" s="51"/>
      <c r="T1200" s="51"/>
      <c r="U1200" s="51"/>
      <c r="V1200" s="51"/>
      <c r="W1200" s="51"/>
      <c r="X1200" s="51"/>
      <c r="Y1200" s="104"/>
      <c r="Z1200" s="51"/>
      <c r="AA1200" s="51"/>
      <c r="AB1200" s="51"/>
      <c r="AC1200" s="51"/>
      <c r="AD1200" s="51"/>
      <c r="AE1200" s="51"/>
      <c r="AG1200" s="51"/>
      <c r="AH1200" s="51"/>
    </row>
    <row r="1201" spans="1:34">
      <c r="A1201" s="100"/>
      <c r="B1201" s="51"/>
      <c r="C1201" s="51"/>
      <c r="D1201" s="51"/>
      <c r="E1201" s="51"/>
      <c r="F1201" s="51"/>
      <c r="G1201" s="51"/>
      <c r="H1201" s="51"/>
      <c r="I1201" s="51"/>
      <c r="J1201" s="51"/>
      <c r="K1201" s="51"/>
      <c r="L1201" s="51"/>
      <c r="M1201" s="51"/>
      <c r="N1201" s="51"/>
      <c r="O1201" s="51"/>
      <c r="P1201" s="51"/>
      <c r="Q1201" s="51"/>
      <c r="R1201" s="51"/>
      <c r="S1201" s="51"/>
      <c r="T1201" s="51"/>
      <c r="U1201" s="51"/>
      <c r="V1201" s="51"/>
      <c r="W1201" s="51"/>
      <c r="X1201" s="51"/>
      <c r="Y1201" s="104"/>
      <c r="Z1201" s="51"/>
      <c r="AA1201" s="51"/>
      <c r="AB1201" s="51"/>
      <c r="AC1201" s="51"/>
      <c r="AD1201" s="51"/>
      <c r="AE1201" s="51"/>
      <c r="AG1201" s="51"/>
      <c r="AH1201" s="51"/>
    </row>
    <row r="1202" spans="1:34">
      <c r="A1202" s="100"/>
      <c r="B1202" s="51"/>
      <c r="C1202" s="51"/>
      <c r="D1202" s="51"/>
      <c r="E1202" s="51"/>
      <c r="F1202" s="51"/>
      <c r="G1202" s="51"/>
      <c r="H1202" s="51"/>
      <c r="I1202" s="51"/>
      <c r="J1202" s="51"/>
      <c r="K1202" s="51"/>
      <c r="L1202" s="51"/>
      <c r="M1202" s="51"/>
      <c r="N1202" s="51"/>
      <c r="O1202" s="51"/>
      <c r="P1202" s="51"/>
      <c r="Q1202" s="51"/>
      <c r="R1202" s="51"/>
      <c r="S1202" s="51"/>
      <c r="T1202" s="51"/>
      <c r="U1202" s="51"/>
      <c r="V1202" s="51"/>
      <c r="W1202" s="51"/>
      <c r="X1202" s="51"/>
      <c r="Y1202" s="104"/>
      <c r="Z1202" s="51"/>
      <c r="AA1202" s="51"/>
      <c r="AB1202" s="51"/>
      <c r="AC1202" s="51"/>
      <c r="AD1202" s="51"/>
      <c r="AE1202" s="51"/>
      <c r="AG1202" s="51"/>
      <c r="AH1202" s="51"/>
    </row>
    <row r="1203" spans="1:34">
      <c r="A1203" s="100"/>
      <c r="B1203" s="51"/>
      <c r="C1203" s="51"/>
      <c r="D1203" s="51"/>
      <c r="E1203" s="51"/>
      <c r="F1203" s="51"/>
      <c r="G1203" s="51"/>
      <c r="H1203" s="51"/>
      <c r="I1203" s="51"/>
      <c r="J1203" s="51"/>
      <c r="K1203" s="51"/>
      <c r="L1203" s="51"/>
      <c r="M1203" s="51"/>
      <c r="N1203" s="51"/>
      <c r="O1203" s="51"/>
      <c r="P1203" s="51"/>
      <c r="Q1203" s="51"/>
      <c r="R1203" s="51"/>
      <c r="S1203" s="51"/>
      <c r="T1203" s="51"/>
      <c r="U1203" s="51"/>
      <c r="V1203" s="51"/>
      <c r="W1203" s="51"/>
      <c r="X1203" s="51"/>
      <c r="Y1203" s="104"/>
      <c r="Z1203" s="51"/>
      <c r="AA1203" s="51"/>
      <c r="AB1203" s="51"/>
      <c r="AC1203" s="51"/>
      <c r="AD1203" s="51"/>
      <c r="AE1203" s="51"/>
      <c r="AG1203" s="51"/>
      <c r="AH1203" s="51"/>
    </row>
    <row r="1204" spans="1:34">
      <c r="A1204" s="100"/>
      <c r="B1204" s="51"/>
      <c r="C1204" s="51"/>
      <c r="D1204" s="51"/>
      <c r="E1204" s="51"/>
      <c r="F1204" s="51"/>
      <c r="G1204" s="51"/>
      <c r="H1204" s="51"/>
      <c r="I1204" s="51"/>
      <c r="J1204" s="51"/>
      <c r="K1204" s="51"/>
      <c r="L1204" s="51"/>
      <c r="M1204" s="51"/>
      <c r="N1204" s="51"/>
      <c r="O1204" s="51"/>
      <c r="P1204" s="51"/>
      <c r="Q1204" s="51"/>
      <c r="R1204" s="51"/>
      <c r="S1204" s="51"/>
      <c r="T1204" s="51"/>
      <c r="U1204" s="51"/>
      <c r="V1204" s="51"/>
      <c r="W1204" s="51"/>
      <c r="X1204" s="51"/>
      <c r="Y1204" s="104"/>
      <c r="Z1204" s="51"/>
      <c r="AA1204" s="51"/>
      <c r="AB1204" s="51"/>
      <c r="AC1204" s="51"/>
      <c r="AD1204" s="51"/>
      <c r="AE1204" s="51"/>
      <c r="AG1204" s="51"/>
      <c r="AH1204" s="51"/>
    </row>
    <row r="1205" spans="1:34">
      <c r="A1205" s="100"/>
      <c r="B1205" s="51"/>
      <c r="C1205" s="51"/>
      <c r="D1205" s="51"/>
      <c r="E1205" s="51"/>
      <c r="F1205" s="51"/>
      <c r="G1205" s="51"/>
      <c r="H1205" s="51"/>
      <c r="I1205" s="51"/>
      <c r="J1205" s="51"/>
      <c r="K1205" s="51"/>
      <c r="L1205" s="51"/>
      <c r="M1205" s="51"/>
      <c r="N1205" s="51"/>
      <c r="O1205" s="51"/>
      <c r="P1205" s="51"/>
      <c r="Q1205" s="51"/>
      <c r="R1205" s="51"/>
      <c r="S1205" s="51"/>
      <c r="T1205" s="51"/>
      <c r="U1205" s="51"/>
      <c r="V1205" s="51"/>
      <c r="W1205" s="51"/>
      <c r="X1205" s="51"/>
      <c r="Y1205" s="104"/>
      <c r="Z1205" s="51"/>
      <c r="AA1205" s="51"/>
      <c r="AB1205" s="51"/>
      <c r="AC1205" s="51"/>
      <c r="AD1205" s="51"/>
      <c r="AE1205" s="51"/>
      <c r="AG1205" s="51"/>
      <c r="AH1205" s="51"/>
    </row>
    <row r="1206" spans="1:34">
      <c r="A1206" s="100"/>
      <c r="B1206" s="51"/>
      <c r="C1206" s="51"/>
      <c r="D1206" s="51"/>
      <c r="E1206" s="51"/>
      <c r="F1206" s="51"/>
      <c r="G1206" s="51"/>
      <c r="H1206" s="51"/>
      <c r="I1206" s="51"/>
      <c r="J1206" s="51"/>
      <c r="K1206" s="51"/>
      <c r="L1206" s="51"/>
      <c r="M1206" s="51"/>
      <c r="N1206" s="51"/>
      <c r="O1206" s="51"/>
      <c r="P1206" s="51"/>
      <c r="Q1206" s="51"/>
      <c r="R1206" s="51"/>
      <c r="S1206" s="51"/>
      <c r="T1206" s="51"/>
      <c r="U1206" s="51"/>
      <c r="V1206" s="51"/>
      <c r="W1206" s="51"/>
      <c r="X1206" s="51"/>
      <c r="Y1206" s="104"/>
      <c r="Z1206" s="51"/>
      <c r="AA1206" s="51"/>
      <c r="AB1206" s="51"/>
      <c r="AC1206" s="51"/>
      <c r="AD1206" s="51"/>
      <c r="AE1206" s="51"/>
      <c r="AG1206" s="51"/>
      <c r="AH1206" s="51"/>
    </row>
    <row r="1207" spans="1:34">
      <c r="A1207" s="100"/>
      <c r="B1207" s="51"/>
      <c r="C1207" s="51"/>
      <c r="D1207" s="51"/>
      <c r="E1207" s="51"/>
      <c r="F1207" s="51"/>
      <c r="G1207" s="51"/>
      <c r="H1207" s="51"/>
      <c r="I1207" s="51"/>
      <c r="J1207" s="51"/>
      <c r="K1207" s="51"/>
      <c r="L1207" s="51"/>
      <c r="M1207" s="51"/>
      <c r="N1207" s="51"/>
      <c r="O1207" s="51"/>
      <c r="P1207" s="51"/>
      <c r="Q1207" s="51"/>
      <c r="R1207" s="51"/>
      <c r="S1207" s="51"/>
      <c r="T1207" s="51"/>
      <c r="U1207" s="51"/>
      <c r="V1207" s="51"/>
      <c r="W1207" s="51"/>
      <c r="X1207" s="51"/>
      <c r="Y1207" s="104"/>
      <c r="Z1207" s="51"/>
      <c r="AA1207" s="51"/>
      <c r="AB1207" s="51"/>
      <c r="AC1207" s="51"/>
      <c r="AD1207" s="51"/>
      <c r="AE1207" s="51"/>
      <c r="AG1207" s="51"/>
      <c r="AH1207" s="51"/>
    </row>
    <row r="1208" spans="1:34">
      <c r="A1208" s="100"/>
      <c r="B1208" s="51"/>
      <c r="C1208" s="51"/>
      <c r="D1208" s="51"/>
      <c r="E1208" s="51"/>
      <c r="F1208" s="51"/>
      <c r="G1208" s="51"/>
      <c r="H1208" s="51"/>
      <c r="I1208" s="51"/>
      <c r="J1208" s="51"/>
      <c r="K1208" s="51"/>
      <c r="L1208" s="51"/>
      <c r="M1208" s="51"/>
      <c r="N1208" s="51"/>
      <c r="O1208" s="51"/>
      <c r="P1208" s="51"/>
      <c r="Q1208" s="51"/>
      <c r="R1208" s="51"/>
      <c r="S1208" s="51"/>
      <c r="T1208" s="51"/>
      <c r="U1208" s="51"/>
      <c r="V1208" s="51"/>
      <c r="W1208" s="51"/>
      <c r="X1208" s="51"/>
      <c r="Y1208" s="104"/>
      <c r="Z1208" s="51"/>
      <c r="AA1208" s="51"/>
      <c r="AB1208" s="51"/>
      <c r="AC1208" s="51"/>
      <c r="AD1208" s="51"/>
      <c r="AE1208" s="51"/>
      <c r="AG1208" s="51"/>
      <c r="AH1208" s="51"/>
    </row>
    <row r="1209" spans="1:34">
      <c r="A1209" s="100"/>
      <c r="B1209" s="51"/>
      <c r="C1209" s="51"/>
      <c r="D1209" s="51"/>
      <c r="E1209" s="51"/>
      <c r="F1209" s="51"/>
      <c r="G1209" s="51"/>
      <c r="H1209" s="51"/>
      <c r="I1209" s="51"/>
      <c r="J1209" s="51"/>
      <c r="K1209" s="51"/>
      <c r="L1209" s="51"/>
      <c r="M1209" s="51"/>
      <c r="N1209" s="51"/>
      <c r="O1209" s="51"/>
      <c r="P1209" s="51"/>
      <c r="Q1209" s="51"/>
      <c r="R1209" s="51"/>
      <c r="S1209" s="51"/>
      <c r="T1209" s="51"/>
      <c r="U1209" s="51"/>
      <c r="V1209" s="51"/>
      <c r="W1209" s="51"/>
      <c r="X1209" s="51"/>
      <c r="Y1209" s="104"/>
      <c r="Z1209" s="51"/>
      <c r="AA1209" s="51"/>
      <c r="AB1209" s="51"/>
      <c r="AC1209" s="51"/>
      <c r="AD1209" s="51"/>
      <c r="AE1209" s="51"/>
      <c r="AG1209" s="51"/>
      <c r="AH1209" s="51"/>
    </row>
    <row r="1210" spans="1:34">
      <c r="A1210" s="100"/>
      <c r="B1210" s="51"/>
      <c r="C1210" s="51"/>
      <c r="D1210" s="51"/>
      <c r="E1210" s="51"/>
      <c r="F1210" s="51"/>
      <c r="G1210" s="51"/>
      <c r="H1210" s="51"/>
      <c r="I1210" s="51"/>
      <c r="J1210" s="51"/>
      <c r="K1210" s="51"/>
      <c r="L1210" s="51"/>
      <c r="M1210" s="51"/>
      <c r="N1210" s="51"/>
      <c r="O1210" s="51"/>
      <c r="P1210" s="51"/>
      <c r="Q1210" s="51"/>
      <c r="R1210" s="51"/>
      <c r="S1210" s="51"/>
      <c r="T1210" s="51"/>
      <c r="U1210" s="51"/>
      <c r="V1210" s="51"/>
      <c r="W1210" s="51"/>
      <c r="X1210" s="51"/>
      <c r="Y1210" s="104"/>
      <c r="Z1210" s="51"/>
      <c r="AA1210" s="51"/>
      <c r="AB1210" s="51"/>
      <c r="AC1210" s="51"/>
      <c r="AD1210" s="51"/>
      <c r="AE1210" s="51"/>
      <c r="AG1210" s="51"/>
      <c r="AH1210" s="51"/>
    </row>
    <row r="1211" spans="1:34">
      <c r="A1211" s="100"/>
      <c r="B1211" s="51"/>
      <c r="C1211" s="51"/>
      <c r="D1211" s="51"/>
      <c r="E1211" s="51"/>
      <c r="F1211" s="51"/>
      <c r="G1211" s="51"/>
      <c r="H1211" s="51"/>
      <c r="I1211" s="51"/>
      <c r="J1211" s="51"/>
      <c r="K1211" s="51"/>
      <c r="L1211" s="51"/>
      <c r="M1211" s="51"/>
      <c r="N1211" s="51"/>
      <c r="O1211" s="51"/>
      <c r="P1211" s="51"/>
      <c r="Q1211" s="51"/>
      <c r="R1211" s="51"/>
      <c r="S1211" s="51"/>
      <c r="T1211" s="51"/>
      <c r="U1211" s="51"/>
      <c r="V1211" s="51"/>
      <c r="W1211" s="51"/>
      <c r="X1211" s="51"/>
      <c r="Y1211" s="104"/>
      <c r="Z1211" s="51"/>
      <c r="AA1211" s="51"/>
      <c r="AB1211" s="51"/>
      <c r="AC1211" s="51"/>
      <c r="AD1211" s="51"/>
      <c r="AE1211" s="51"/>
      <c r="AG1211" s="51"/>
      <c r="AH1211" s="51"/>
    </row>
    <row r="1212" spans="1:34">
      <c r="A1212" s="100"/>
      <c r="B1212" s="51"/>
      <c r="C1212" s="51"/>
      <c r="D1212" s="51"/>
      <c r="E1212" s="51"/>
      <c r="F1212" s="51"/>
      <c r="G1212" s="51"/>
      <c r="H1212" s="51"/>
      <c r="I1212" s="51"/>
      <c r="J1212" s="51"/>
      <c r="K1212" s="51"/>
      <c r="L1212" s="51"/>
      <c r="M1212" s="51"/>
      <c r="N1212" s="51"/>
      <c r="O1212" s="51"/>
      <c r="P1212" s="51"/>
      <c r="Q1212" s="51"/>
      <c r="R1212" s="51"/>
      <c r="S1212" s="51"/>
      <c r="T1212" s="51"/>
      <c r="U1212" s="51"/>
      <c r="V1212" s="51"/>
      <c r="W1212" s="51"/>
      <c r="X1212" s="51"/>
      <c r="Y1212" s="104"/>
      <c r="Z1212" s="51"/>
      <c r="AA1212" s="51"/>
      <c r="AB1212" s="51"/>
      <c r="AC1212" s="51"/>
      <c r="AD1212" s="51"/>
      <c r="AE1212" s="51"/>
      <c r="AG1212" s="51"/>
      <c r="AH1212" s="51"/>
    </row>
    <row r="1213" spans="1:34">
      <c r="A1213" s="100"/>
      <c r="B1213" s="51"/>
      <c r="C1213" s="51"/>
      <c r="D1213" s="51"/>
      <c r="E1213" s="51"/>
      <c r="F1213" s="51"/>
      <c r="G1213" s="51"/>
      <c r="H1213" s="51"/>
      <c r="I1213" s="51"/>
      <c r="J1213" s="51"/>
      <c r="K1213" s="51"/>
      <c r="L1213" s="51"/>
      <c r="M1213" s="51"/>
      <c r="N1213" s="51"/>
      <c r="O1213" s="51"/>
      <c r="P1213" s="51"/>
      <c r="Q1213" s="51"/>
      <c r="R1213" s="51"/>
      <c r="S1213" s="51"/>
      <c r="T1213" s="51"/>
      <c r="U1213" s="51"/>
      <c r="V1213" s="51"/>
      <c r="W1213" s="51"/>
      <c r="X1213" s="51"/>
      <c r="Y1213" s="104"/>
      <c r="Z1213" s="51"/>
      <c r="AA1213" s="51"/>
      <c r="AB1213" s="51"/>
      <c r="AC1213" s="51"/>
      <c r="AD1213" s="51"/>
      <c r="AE1213" s="51"/>
      <c r="AG1213" s="51"/>
      <c r="AH1213" s="51"/>
    </row>
    <row r="1214" spans="1:34">
      <c r="A1214" s="100"/>
      <c r="B1214" s="51"/>
      <c r="C1214" s="51"/>
      <c r="D1214" s="51"/>
      <c r="E1214" s="51"/>
      <c r="F1214" s="51"/>
      <c r="G1214" s="51"/>
      <c r="H1214" s="51"/>
      <c r="I1214" s="51"/>
      <c r="J1214" s="51"/>
      <c r="K1214" s="51"/>
      <c r="L1214" s="51"/>
      <c r="M1214" s="51"/>
      <c r="N1214" s="51"/>
      <c r="O1214" s="51"/>
      <c r="P1214" s="51"/>
      <c r="Q1214" s="51"/>
      <c r="R1214" s="51"/>
      <c r="S1214" s="51"/>
      <c r="T1214" s="51"/>
      <c r="U1214" s="51"/>
      <c r="V1214" s="51"/>
      <c r="W1214" s="51"/>
      <c r="X1214" s="51"/>
      <c r="Y1214" s="104"/>
      <c r="Z1214" s="51"/>
      <c r="AA1214" s="51"/>
      <c r="AB1214" s="51"/>
      <c r="AC1214" s="51"/>
      <c r="AD1214" s="51"/>
      <c r="AE1214" s="51"/>
      <c r="AG1214" s="51"/>
      <c r="AH1214" s="51"/>
    </row>
    <row r="1215" spans="1:34">
      <c r="A1215" s="100"/>
      <c r="B1215" s="51"/>
      <c r="C1215" s="51"/>
      <c r="D1215" s="51"/>
      <c r="E1215" s="51"/>
      <c r="F1215" s="51"/>
      <c r="G1215" s="51"/>
      <c r="H1215" s="51"/>
      <c r="I1215" s="51"/>
      <c r="J1215" s="51"/>
      <c r="K1215" s="51"/>
      <c r="L1215" s="51"/>
      <c r="M1215" s="51"/>
      <c r="N1215" s="51"/>
      <c r="O1215" s="51"/>
      <c r="P1215" s="51"/>
      <c r="Q1215" s="51"/>
      <c r="R1215" s="51"/>
      <c r="S1215" s="51"/>
      <c r="T1215" s="51"/>
      <c r="U1215" s="51"/>
      <c r="V1215" s="51"/>
      <c r="W1215" s="51"/>
      <c r="X1215" s="51"/>
      <c r="Y1215" s="104"/>
      <c r="Z1215" s="51"/>
      <c r="AA1215" s="51"/>
      <c r="AB1215" s="51"/>
      <c r="AC1215" s="51"/>
      <c r="AD1215" s="51"/>
      <c r="AE1215" s="51"/>
      <c r="AG1215" s="51"/>
      <c r="AH1215" s="51"/>
    </row>
    <row r="1216" spans="1:34">
      <c r="A1216" s="100"/>
      <c r="B1216" s="51"/>
      <c r="C1216" s="51"/>
      <c r="D1216" s="51"/>
      <c r="E1216" s="51"/>
      <c r="F1216" s="51"/>
      <c r="G1216" s="51"/>
      <c r="H1216" s="51"/>
      <c r="I1216" s="51"/>
      <c r="J1216" s="51"/>
      <c r="K1216" s="51"/>
      <c r="L1216" s="51"/>
      <c r="M1216" s="51"/>
      <c r="N1216" s="51"/>
      <c r="O1216" s="51"/>
      <c r="P1216" s="51"/>
      <c r="Q1216" s="51"/>
      <c r="R1216" s="51"/>
      <c r="S1216" s="51"/>
      <c r="T1216" s="51"/>
      <c r="U1216" s="51"/>
      <c r="V1216" s="51"/>
      <c r="W1216" s="51"/>
      <c r="X1216" s="51"/>
      <c r="Y1216" s="104"/>
      <c r="Z1216" s="51"/>
      <c r="AA1216" s="51"/>
      <c r="AB1216" s="51"/>
      <c r="AC1216" s="51"/>
      <c r="AD1216" s="51"/>
      <c r="AE1216" s="51"/>
      <c r="AG1216" s="51"/>
      <c r="AH1216" s="51"/>
    </row>
    <row r="1217" spans="1:34">
      <c r="A1217" s="100"/>
      <c r="B1217" s="51"/>
      <c r="C1217" s="51"/>
      <c r="D1217" s="51"/>
      <c r="E1217" s="51"/>
      <c r="F1217" s="51"/>
      <c r="G1217" s="51"/>
      <c r="H1217" s="51"/>
      <c r="I1217" s="51"/>
      <c r="J1217" s="51"/>
      <c r="K1217" s="51"/>
      <c r="L1217" s="51"/>
      <c r="M1217" s="51"/>
      <c r="N1217" s="51"/>
      <c r="O1217" s="51"/>
      <c r="P1217" s="51"/>
      <c r="Q1217" s="51"/>
      <c r="R1217" s="51"/>
      <c r="S1217" s="51"/>
      <c r="T1217" s="51"/>
      <c r="U1217" s="51"/>
      <c r="V1217" s="51"/>
      <c r="W1217" s="51"/>
      <c r="X1217" s="51"/>
      <c r="Y1217" s="104"/>
      <c r="Z1217" s="51"/>
      <c r="AA1217" s="51"/>
      <c r="AB1217" s="51"/>
      <c r="AC1217" s="51"/>
      <c r="AD1217" s="51"/>
      <c r="AE1217" s="51"/>
      <c r="AG1217" s="51"/>
      <c r="AH1217" s="51"/>
    </row>
    <row r="1218" spans="1:34">
      <c r="A1218" s="100"/>
      <c r="B1218" s="51"/>
      <c r="C1218" s="51"/>
      <c r="D1218" s="51"/>
      <c r="E1218" s="51"/>
      <c r="F1218" s="51"/>
      <c r="G1218" s="51"/>
      <c r="H1218" s="51"/>
      <c r="I1218" s="51"/>
      <c r="J1218" s="51"/>
      <c r="K1218" s="51"/>
      <c r="L1218" s="51"/>
      <c r="M1218" s="51"/>
      <c r="N1218" s="51"/>
      <c r="O1218" s="51"/>
      <c r="P1218" s="51"/>
      <c r="Q1218" s="51"/>
      <c r="R1218" s="51"/>
      <c r="S1218" s="51"/>
      <c r="T1218" s="51"/>
      <c r="U1218" s="51"/>
      <c r="V1218" s="51"/>
      <c r="W1218" s="51"/>
      <c r="X1218" s="51"/>
      <c r="Y1218" s="104"/>
      <c r="Z1218" s="51"/>
      <c r="AA1218" s="51"/>
      <c r="AB1218" s="51"/>
      <c r="AC1218" s="51"/>
      <c r="AD1218" s="51"/>
      <c r="AE1218" s="51"/>
      <c r="AG1218" s="51"/>
      <c r="AH1218" s="51"/>
    </row>
    <row r="1219" spans="1:34">
      <c r="A1219" s="100"/>
      <c r="B1219" s="51"/>
      <c r="C1219" s="51"/>
      <c r="D1219" s="51"/>
      <c r="E1219" s="51"/>
      <c r="F1219" s="51"/>
      <c r="G1219" s="51"/>
      <c r="H1219" s="51"/>
      <c r="I1219" s="51"/>
      <c r="J1219" s="51"/>
      <c r="K1219" s="51"/>
      <c r="L1219" s="51"/>
      <c r="M1219" s="51"/>
      <c r="N1219" s="51"/>
      <c r="O1219" s="51"/>
      <c r="P1219" s="51"/>
      <c r="Q1219" s="51"/>
      <c r="R1219" s="51"/>
      <c r="S1219" s="51"/>
      <c r="T1219" s="51"/>
      <c r="U1219" s="51"/>
      <c r="V1219" s="51"/>
      <c r="W1219" s="51"/>
      <c r="X1219" s="51"/>
      <c r="Y1219" s="104"/>
      <c r="Z1219" s="51"/>
      <c r="AA1219" s="51"/>
      <c r="AB1219" s="51"/>
      <c r="AC1219" s="51"/>
      <c r="AD1219" s="51"/>
      <c r="AE1219" s="51"/>
      <c r="AG1219" s="51"/>
      <c r="AH1219" s="51"/>
    </row>
    <row r="1220" spans="1:34">
      <c r="A1220" s="100"/>
      <c r="B1220" s="51"/>
      <c r="C1220" s="51"/>
      <c r="D1220" s="51"/>
      <c r="E1220" s="51"/>
      <c r="F1220" s="51"/>
      <c r="G1220" s="51"/>
      <c r="H1220" s="51"/>
      <c r="I1220" s="51"/>
      <c r="J1220" s="51"/>
      <c r="K1220" s="51"/>
      <c r="L1220" s="51"/>
      <c r="M1220" s="51"/>
      <c r="N1220" s="51"/>
      <c r="O1220" s="51"/>
      <c r="P1220" s="51"/>
      <c r="Q1220" s="51"/>
      <c r="R1220" s="51"/>
      <c r="S1220" s="51"/>
      <c r="T1220" s="51"/>
      <c r="U1220" s="51"/>
      <c r="V1220" s="51"/>
      <c r="W1220" s="51"/>
      <c r="X1220" s="51"/>
      <c r="Y1220" s="104"/>
      <c r="Z1220" s="51"/>
      <c r="AA1220" s="51"/>
      <c r="AB1220" s="51"/>
      <c r="AC1220" s="51"/>
      <c r="AD1220" s="51"/>
      <c r="AE1220" s="51"/>
      <c r="AG1220" s="51"/>
      <c r="AH1220" s="51"/>
    </row>
    <row r="1221" spans="1:34">
      <c r="A1221" s="100"/>
      <c r="B1221" s="51"/>
      <c r="C1221" s="51"/>
      <c r="D1221" s="51"/>
      <c r="E1221" s="51"/>
      <c r="F1221" s="51"/>
      <c r="G1221" s="51"/>
      <c r="H1221" s="51"/>
      <c r="I1221" s="51"/>
      <c r="J1221" s="51"/>
      <c r="K1221" s="51"/>
      <c r="L1221" s="51"/>
      <c r="M1221" s="51"/>
      <c r="N1221" s="51"/>
      <c r="O1221" s="51"/>
      <c r="P1221" s="51"/>
      <c r="Q1221" s="51"/>
      <c r="R1221" s="51"/>
      <c r="S1221" s="51"/>
      <c r="T1221" s="51"/>
      <c r="U1221" s="51"/>
      <c r="V1221" s="51"/>
      <c r="W1221" s="51"/>
      <c r="X1221" s="51"/>
      <c r="Y1221" s="104"/>
      <c r="Z1221" s="51"/>
      <c r="AA1221" s="51"/>
      <c r="AB1221" s="51"/>
      <c r="AC1221" s="51"/>
      <c r="AD1221" s="51"/>
      <c r="AE1221" s="51"/>
      <c r="AG1221" s="51"/>
      <c r="AH1221" s="51"/>
    </row>
    <row r="1222" spans="1:34">
      <c r="A1222" s="100"/>
      <c r="B1222" s="51"/>
      <c r="C1222" s="51"/>
      <c r="D1222" s="51"/>
      <c r="E1222" s="51"/>
      <c r="F1222" s="51"/>
      <c r="G1222" s="51"/>
      <c r="H1222" s="51"/>
      <c r="I1222" s="51"/>
      <c r="J1222" s="51"/>
      <c r="K1222" s="51"/>
      <c r="L1222" s="51"/>
      <c r="M1222" s="51"/>
      <c r="N1222" s="51"/>
      <c r="O1222" s="51"/>
      <c r="P1222" s="51"/>
      <c r="Q1222" s="51"/>
      <c r="R1222" s="51"/>
      <c r="S1222" s="51"/>
      <c r="T1222" s="51"/>
      <c r="U1222" s="51"/>
      <c r="V1222" s="51"/>
      <c r="W1222" s="51"/>
      <c r="X1222" s="51"/>
      <c r="Y1222" s="104"/>
      <c r="Z1222" s="51"/>
      <c r="AA1222" s="51"/>
      <c r="AB1222" s="51"/>
      <c r="AC1222" s="51"/>
      <c r="AD1222" s="51"/>
      <c r="AE1222" s="51"/>
      <c r="AG1222" s="51"/>
      <c r="AH1222" s="51"/>
    </row>
    <row r="1223" spans="1:34">
      <c r="A1223" s="100"/>
      <c r="B1223" s="51"/>
      <c r="C1223" s="51"/>
      <c r="D1223" s="51"/>
      <c r="E1223" s="51"/>
      <c r="F1223" s="51"/>
      <c r="G1223" s="51"/>
      <c r="H1223" s="51"/>
      <c r="I1223" s="51"/>
      <c r="J1223" s="51"/>
      <c r="K1223" s="51"/>
      <c r="L1223" s="51"/>
      <c r="M1223" s="51"/>
      <c r="N1223" s="51"/>
      <c r="O1223" s="51"/>
      <c r="P1223" s="51"/>
      <c r="Q1223" s="51"/>
      <c r="R1223" s="51"/>
      <c r="S1223" s="51"/>
      <c r="T1223" s="51"/>
      <c r="U1223" s="51"/>
      <c r="V1223" s="51"/>
      <c r="W1223" s="51"/>
      <c r="X1223" s="51"/>
      <c r="Y1223" s="104"/>
      <c r="Z1223" s="51"/>
      <c r="AA1223" s="51"/>
      <c r="AB1223" s="51"/>
      <c r="AC1223" s="51"/>
      <c r="AD1223" s="51"/>
      <c r="AE1223" s="51"/>
      <c r="AG1223" s="51"/>
      <c r="AH1223" s="51"/>
    </row>
    <row r="1224" spans="1:34">
      <c r="A1224" s="100"/>
      <c r="B1224" s="51"/>
      <c r="C1224" s="51"/>
      <c r="D1224" s="51"/>
      <c r="E1224" s="51"/>
      <c r="F1224" s="51"/>
      <c r="G1224" s="51"/>
      <c r="H1224" s="51"/>
      <c r="I1224" s="51"/>
      <c r="J1224" s="51"/>
      <c r="K1224" s="51"/>
      <c r="L1224" s="51"/>
      <c r="M1224" s="51"/>
      <c r="N1224" s="51"/>
      <c r="O1224" s="51"/>
      <c r="P1224" s="51"/>
      <c r="Q1224" s="51"/>
      <c r="R1224" s="51"/>
      <c r="S1224" s="51"/>
      <c r="T1224" s="51"/>
      <c r="U1224" s="51"/>
      <c r="V1224" s="51"/>
      <c r="W1224" s="51"/>
      <c r="X1224" s="51"/>
      <c r="Y1224" s="104"/>
      <c r="Z1224" s="51"/>
      <c r="AA1224" s="51"/>
      <c r="AB1224" s="51"/>
      <c r="AC1224" s="51"/>
      <c r="AD1224" s="51"/>
      <c r="AE1224" s="51"/>
      <c r="AG1224" s="51"/>
      <c r="AH1224" s="51"/>
    </row>
    <row r="1225" spans="1:34">
      <c r="A1225" s="100"/>
      <c r="B1225" s="51"/>
      <c r="C1225" s="51"/>
      <c r="D1225" s="51"/>
      <c r="E1225" s="51"/>
      <c r="F1225" s="51"/>
      <c r="G1225" s="51"/>
      <c r="H1225" s="51"/>
      <c r="I1225" s="51"/>
      <c r="J1225" s="51"/>
      <c r="K1225" s="51"/>
      <c r="L1225" s="51"/>
      <c r="M1225" s="51"/>
      <c r="N1225" s="51"/>
      <c r="O1225" s="51"/>
      <c r="P1225" s="51"/>
      <c r="Q1225" s="51"/>
      <c r="R1225" s="51"/>
      <c r="S1225" s="51"/>
      <c r="T1225" s="51"/>
      <c r="U1225" s="51"/>
      <c r="V1225" s="51"/>
      <c r="W1225" s="51"/>
      <c r="X1225" s="51"/>
      <c r="Y1225" s="104"/>
      <c r="Z1225" s="51"/>
      <c r="AA1225" s="51"/>
      <c r="AB1225" s="51"/>
      <c r="AC1225" s="51"/>
      <c r="AD1225" s="51"/>
      <c r="AE1225" s="51"/>
      <c r="AG1225" s="51"/>
      <c r="AH1225" s="51"/>
    </row>
    <row r="1226" spans="1:34">
      <c r="A1226" s="100"/>
      <c r="B1226" s="51"/>
      <c r="C1226" s="51"/>
      <c r="D1226" s="51"/>
      <c r="E1226" s="51"/>
      <c r="F1226" s="51"/>
      <c r="G1226" s="51"/>
      <c r="H1226" s="51"/>
      <c r="I1226" s="51"/>
      <c r="J1226" s="51"/>
      <c r="K1226" s="51"/>
      <c r="L1226" s="51"/>
      <c r="M1226" s="51"/>
      <c r="N1226" s="51"/>
      <c r="O1226" s="51"/>
      <c r="P1226" s="51"/>
      <c r="Q1226" s="51"/>
      <c r="R1226" s="51"/>
      <c r="S1226" s="51"/>
      <c r="T1226" s="51"/>
      <c r="U1226" s="51"/>
      <c r="V1226" s="51"/>
      <c r="W1226" s="51"/>
      <c r="X1226" s="51"/>
      <c r="Y1226" s="104"/>
      <c r="Z1226" s="51"/>
      <c r="AA1226" s="51"/>
      <c r="AB1226" s="51"/>
      <c r="AC1226" s="51"/>
      <c r="AD1226" s="51"/>
      <c r="AE1226" s="51"/>
      <c r="AG1226" s="51"/>
      <c r="AH1226" s="51"/>
    </row>
    <row r="1227" spans="1:34">
      <c r="A1227" s="100"/>
      <c r="B1227" s="51"/>
      <c r="C1227" s="51"/>
      <c r="D1227" s="51"/>
      <c r="E1227" s="51"/>
      <c r="F1227" s="51"/>
      <c r="G1227" s="51"/>
      <c r="H1227" s="51"/>
      <c r="I1227" s="51"/>
      <c r="J1227" s="51"/>
      <c r="K1227" s="51"/>
      <c r="L1227" s="51"/>
      <c r="M1227" s="51"/>
      <c r="N1227" s="51"/>
      <c r="O1227" s="51"/>
      <c r="P1227" s="51"/>
      <c r="Q1227" s="51"/>
      <c r="R1227" s="51"/>
      <c r="S1227" s="51"/>
      <c r="T1227" s="51"/>
      <c r="U1227" s="51"/>
      <c r="V1227" s="51"/>
      <c r="W1227" s="51"/>
      <c r="X1227" s="51"/>
      <c r="Y1227" s="104"/>
      <c r="Z1227" s="51"/>
      <c r="AA1227" s="51"/>
      <c r="AB1227" s="51"/>
      <c r="AC1227" s="51"/>
      <c r="AD1227" s="51"/>
      <c r="AE1227" s="51"/>
      <c r="AG1227" s="51"/>
      <c r="AH1227" s="51"/>
    </row>
    <row r="1228" spans="1:34">
      <c r="A1228" s="100"/>
      <c r="B1228" s="51"/>
      <c r="C1228" s="51"/>
      <c r="D1228" s="51"/>
      <c r="E1228" s="51"/>
      <c r="F1228" s="51"/>
      <c r="G1228" s="51"/>
      <c r="H1228" s="51"/>
      <c r="I1228" s="51"/>
      <c r="J1228" s="51"/>
      <c r="K1228" s="51"/>
      <c r="L1228" s="51"/>
      <c r="M1228" s="51"/>
      <c r="N1228" s="51"/>
      <c r="O1228" s="51"/>
      <c r="P1228" s="51"/>
      <c r="Q1228" s="51"/>
      <c r="R1228" s="51"/>
      <c r="S1228" s="51"/>
      <c r="T1228" s="51"/>
      <c r="U1228" s="51"/>
      <c r="V1228" s="51"/>
      <c r="W1228" s="51"/>
      <c r="X1228" s="51"/>
      <c r="Y1228" s="104"/>
      <c r="Z1228" s="51"/>
      <c r="AA1228" s="51"/>
      <c r="AB1228" s="51"/>
      <c r="AC1228" s="51"/>
      <c r="AD1228" s="51"/>
      <c r="AE1228" s="51"/>
      <c r="AG1228" s="51"/>
      <c r="AH1228" s="51"/>
    </row>
    <row r="1229" spans="1:34">
      <c r="A1229" s="100"/>
      <c r="B1229" s="51"/>
      <c r="C1229" s="51"/>
      <c r="D1229" s="51"/>
      <c r="E1229" s="51"/>
      <c r="F1229" s="51"/>
      <c r="G1229" s="51"/>
      <c r="H1229" s="51"/>
      <c r="I1229" s="51"/>
      <c r="J1229" s="51"/>
      <c r="K1229" s="51"/>
      <c r="L1229" s="51"/>
      <c r="M1229" s="51"/>
      <c r="N1229" s="51"/>
      <c r="O1229" s="51"/>
      <c r="P1229" s="51"/>
      <c r="Q1229" s="51"/>
      <c r="R1229" s="51"/>
      <c r="S1229" s="51"/>
      <c r="T1229" s="51"/>
      <c r="U1229" s="51"/>
      <c r="V1229" s="51"/>
      <c r="W1229" s="51"/>
      <c r="X1229" s="51"/>
      <c r="Y1229" s="104"/>
      <c r="Z1229" s="51"/>
      <c r="AA1229" s="51"/>
      <c r="AB1229" s="51"/>
      <c r="AC1229" s="51"/>
      <c r="AD1229" s="51"/>
      <c r="AE1229" s="51"/>
      <c r="AG1229" s="51"/>
      <c r="AH1229" s="51"/>
    </row>
    <row r="1230" spans="1:34">
      <c r="A1230" s="100"/>
      <c r="B1230" s="51"/>
      <c r="C1230" s="51"/>
      <c r="D1230" s="51"/>
      <c r="E1230" s="51"/>
      <c r="F1230" s="51"/>
      <c r="G1230" s="51"/>
      <c r="H1230" s="51"/>
      <c r="I1230" s="51"/>
      <c r="J1230" s="51"/>
      <c r="K1230" s="51"/>
      <c r="L1230" s="51"/>
      <c r="M1230" s="51"/>
      <c r="N1230" s="51"/>
      <c r="O1230" s="51"/>
      <c r="P1230" s="51"/>
      <c r="Q1230" s="51"/>
      <c r="R1230" s="51"/>
      <c r="S1230" s="51"/>
      <c r="T1230" s="51"/>
      <c r="U1230" s="51"/>
      <c r="V1230" s="51"/>
      <c r="W1230" s="51"/>
      <c r="X1230" s="51"/>
      <c r="Y1230" s="104"/>
      <c r="Z1230" s="51"/>
      <c r="AA1230" s="51"/>
      <c r="AB1230" s="51"/>
      <c r="AC1230" s="51"/>
      <c r="AD1230" s="51"/>
      <c r="AE1230" s="51"/>
      <c r="AG1230" s="51"/>
      <c r="AH1230" s="51"/>
    </row>
    <row r="1231" spans="1:34">
      <c r="A1231" s="100"/>
      <c r="B1231" s="51"/>
      <c r="C1231" s="51"/>
      <c r="D1231" s="51"/>
      <c r="E1231" s="51"/>
      <c r="F1231" s="51"/>
      <c r="G1231" s="51"/>
      <c r="H1231" s="51"/>
      <c r="I1231" s="51"/>
      <c r="J1231" s="51"/>
      <c r="K1231" s="51"/>
      <c r="L1231" s="51"/>
      <c r="M1231" s="51"/>
      <c r="N1231" s="51"/>
      <c r="O1231" s="51"/>
      <c r="P1231" s="51"/>
      <c r="Q1231" s="51"/>
      <c r="R1231" s="51"/>
      <c r="S1231" s="51"/>
      <c r="T1231" s="51"/>
      <c r="U1231" s="51"/>
      <c r="V1231" s="51"/>
      <c r="W1231" s="51"/>
      <c r="X1231" s="51"/>
      <c r="Y1231" s="104"/>
      <c r="Z1231" s="51"/>
      <c r="AA1231" s="51"/>
      <c r="AB1231" s="51"/>
      <c r="AC1231" s="51"/>
      <c r="AD1231" s="51"/>
      <c r="AE1231" s="51"/>
      <c r="AG1231" s="51"/>
      <c r="AH1231" s="51"/>
    </row>
    <row r="1232" spans="1:34">
      <c r="A1232" s="100"/>
      <c r="B1232" s="51"/>
      <c r="C1232" s="51"/>
      <c r="D1232" s="51"/>
      <c r="E1232" s="51"/>
      <c r="F1232" s="51"/>
      <c r="G1232" s="51"/>
      <c r="H1232" s="51"/>
      <c r="I1232" s="51"/>
      <c r="J1232" s="51"/>
      <c r="K1232" s="51"/>
      <c r="L1232" s="51"/>
      <c r="M1232" s="51"/>
      <c r="N1232" s="51"/>
      <c r="O1232" s="51"/>
      <c r="P1232" s="51"/>
      <c r="Q1232" s="51"/>
      <c r="R1232" s="51"/>
      <c r="S1232" s="51"/>
      <c r="T1232" s="51"/>
      <c r="U1232" s="51"/>
      <c r="V1232" s="51"/>
      <c r="W1232" s="51"/>
      <c r="X1232" s="51"/>
      <c r="Y1232" s="104"/>
      <c r="Z1232" s="51"/>
      <c r="AA1232" s="51"/>
      <c r="AB1232" s="51"/>
      <c r="AC1232" s="51"/>
      <c r="AD1232" s="51"/>
      <c r="AE1232" s="51"/>
      <c r="AG1232" s="51"/>
      <c r="AH1232" s="51"/>
    </row>
    <row r="1233" spans="1:34">
      <c r="A1233" s="100"/>
      <c r="B1233" s="51"/>
      <c r="C1233" s="51"/>
      <c r="D1233" s="51"/>
      <c r="E1233" s="51"/>
      <c r="F1233" s="51"/>
      <c r="G1233" s="51"/>
      <c r="H1233" s="51"/>
      <c r="I1233" s="51"/>
      <c r="J1233" s="51"/>
      <c r="K1233" s="51"/>
      <c r="L1233" s="51"/>
      <c r="M1233" s="51"/>
      <c r="N1233" s="51"/>
      <c r="O1233" s="51"/>
      <c r="P1233" s="51"/>
      <c r="Q1233" s="51"/>
      <c r="R1233" s="51"/>
      <c r="S1233" s="51"/>
      <c r="T1233" s="51"/>
      <c r="U1233" s="51"/>
      <c r="V1233" s="51"/>
      <c r="W1233" s="51"/>
      <c r="X1233" s="51"/>
      <c r="Y1233" s="104"/>
      <c r="Z1233" s="51"/>
      <c r="AA1233" s="51"/>
      <c r="AB1233" s="51"/>
      <c r="AC1233" s="51"/>
      <c r="AD1233" s="51"/>
      <c r="AE1233" s="51"/>
      <c r="AG1233" s="51"/>
      <c r="AH1233" s="51"/>
    </row>
    <row r="1234" spans="1:34">
      <c r="A1234" s="100"/>
      <c r="B1234" s="51"/>
      <c r="C1234" s="51"/>
      <c r="D1234" s="51"/>
      <c r="E1234" s="51"/>
      <c r="F1234" s="51"/>
      <c r="G1234" s="51"/>
      <c r="H1234" s="51"/>
      <c r="I1234" s="51"/>
      <c r="J1234" s="51"/>
      <c r="K1234" s="51"/>
      <c r="L1234" s="51"/>
      <c r="M1234" s="51"/>
      <c r="N1234" s="51"/>
      <c r="O1234" s="51"/>
      <c r="P1234" s="51"/>
      <c r="Q1234" s="51"/>
      <c r="R1234" s="51"/>
      <c r="S1234" s="51"/>
      <c r="T1234" s="51"/>
      <c r="U1234" s="51"/>
      <c r="V1234" s="51"/>
      <c r="W1234" s="51"/>
      <c r="X1234" s="51"/>
      <c r="Y1234" s="104"/>
      <c r="Z1234" s="51"/>
      <c r="AA1234" s="51"/>
      <c r="AB1234" s="51"/>
      <c r="AC1234" s="51"/>
      <c r="AD1234" s="51"/>
      <c r="AE1234" s="51"/>
      <c r="AG1234" s="51"/>
      <c r="AH1234" s="51"/>
    </row>
    <row r="1235" spans="1:34">
      <c r="A1235" s="100"/>
      <c r="B1235" s="51"/>
      <c r="C1235" s="51"/>
      <c r="D1235" s="51"/>
      <c r="E1235" s="51"/>
      <c r="F1235" s="51"/>
      <c r="G1235" s="51"/>
      <c r="H1235" s="51"/>
      <c r="I1235" s="51"/>
      <c r="J1235" s="51"/>
      <c r="K1235" s="51"/>
      <c r="L1235" s="51"/>
      <c r="M1235" s="51"/>
      <c r="N1235" s="51"/>
      <c r="O1235" s="51"/>
      <c r="P1235" s="51"/>
      <c r="Q1235" s="51"/>
      <c r="R1235" s="51"/>
      <c r="S1235" s="51"/>
      <c r="T1235" s="51"/>
      <c r="U1235" s="51"/>
      <c r="V1235" s="51"/>
      <c r="W1235" s="51"/>
      <c r="X1235" s="51"/>
      <c r="Y1235" s="104"/>
      <c r="Z1235" s="51"/>
      <c r="AA1235" s="51"/>
      <c r="AB1235" s="51"/>
      <c r="AC1235" s="51"/>
      <c r="AD1235" s="51"/>
      <c r="AE1235" s="51"/>
      <c r="AG1235" s="51"/>
      <c r="AH1235" s="51"/>
    </row>
    <row r="1236" spans="1:34">
      <c r="A1236" s="100"/>
      <c r="B1236" s="51"/>
      <c r="C1236" s="51"/>
      <c r="D1236" s="51"/>
      <c r="E1236" s="51"/>
      <c r="F1236" s="51"/>
      <c r="G1236" s="51"/>
      <c r="H1236" s="51"/>
      <c r="I1236" s="51"/>
      <c r="J1236" s="51"/>
      <c r="K1236" s="51"/>
      <c r="L1236" s="51"/>
      <c r="M1236" s="51"/>
      <c r="N1236" s="51"/>
      <c r="O1236" s="51"/>
      <c r="P1236" s="51"/>
      <c r="Q1236" s="51"/>
      <c r="R1236" s="51"/>
      <c r="S1236" s="51"/>
      <c r="T1236" s="51"/>
      <c r="U1236" s="51"/>
      <c r="V1236" s="51"/>
      <c r="W1236" s="51"/>
      <c r="X1236" s="51"/>
      <c r="Y1236" s="104"/>
      <c r="Z1236" s="51"/>
      <c r="AA1236" s="51"/>
      <c r="AB1236" s="51"/>
      <c r="AC1236" s="51"/>
      <c r="AD1236" s="51"/>
      <c r="AE1236" s="51"/>
      <c r="AG1236" s="51"/>
      <c r="AH1236" s="51"/>
    </row>
    <row r="1237" spans="1:34">
      <c r="A1237" s="100"/>
      <c r="B1237" s="51"/>
      <c r="C1237" s="51"/>
      <c r="D1237" s="51"/>
      <c r="E1237" s="51"/>
      <c r="F1237" s="51"/>
      <c r="G1237" s="51"/>
      <c r="H1237" s="51"/>
      <c r="I1237" s="51"/>
      <c r="J1237" s="51"/>
      <c r="K1237" s="51"/>
      <c r="L1237" s="51"/>
      <c r="M1237" s="51"/>
      <c r="N1237" s="51"/>
      <c r="O1237" s="51"/>
      <c r="P1237" s="51"/>
      <c r="Q1237" s="51"/>
      <c r="R1237" s="51"/>
      <c r="S1237" s="51"/>
      <c r="T1237" s="51"/>
      <c r="U1237" s="51"/>
      <c r="V1237" s="51"/>
      <c r="W1237" s="51"/>
      <c r="X1237" s="51"/>
      <c r="Y1237" s="104"/>
      <c r="Z1237" s="51"/>
      <c r="AA1237" s="51"/>
      <c r="AB1237" s="51"/>
      <c r="AC1237" s="51"/>
      <c r="AD1237" s="51"/>
      <c r="AE1237" s="51"/>
      <c r="AG1237" s="51"/>
      <c r="AH1237" s="51"/>
    </row>
    <row r="1238" spans="1:34">
      <c r="A1238" s="100"/>
      <c r="B1238" s="51"/>
      <c r="C1238" s="51"/>
      <c r="D1238" s="51"/>
      <c r="E1238" s="51"/>
      <c r="F1238" s="51"/>
      <c r="G1238" s="51"/>
      <c r="H1238" s="51"/>
      <c r="I1238" s="51"/>
      <c r="J1238" s="51"/>
      <c r="K1238" s="51"/>
      <c r="L1238" s="51"/>
      <c r="M1238" s="51"/>
      <c r="N1238" s="51"/>
      <c r="O1238" s="51"/>
      <c r="P1238" s="51"/>
      <c r="Q1238" s="51"/>
      <c r="R1238" s="51"/>
      <c r="S1238" s="51"/>
      <c r="T1238" s="51"/>
      <c r="U1238" s="51"/>
      <c r="V1238" s="51"/>
      <c r="W1238" s="51"/>
      <c r="X1238" s="51"/>
      <c r="Y1238" s="104"/>
      <c r="Z1238" s="51"/>
      <c r="AA1238" s="51"/>
      <c r="AB1238" s="51"/>
      <c r="AC1238" s="51"/>
      <c r="AD1238" s="51"/>
      <c r="AE1238" s="51"/>
      <c r="AG1238" s="51"/>
      <c r="AH1238" s="51"/>
    </row>
    <row r="1239" spans="1:34">
      <c r="A1239" s="100"/>
      <c r="B1239" s="51"/>
      <c r="C1239" s="51"/>
      <c r="D1239" s="51"/>
      <c r="E1239" s="51"/>
      <c r="F1239" s="51"/>
      <c r="G1239" s="51"/>
      <c r="H1239" s="51"/>
      <c r="I1239" s="51"/>
      <c r="J1239" s="51"/>
      <c r="K1239" s="51"/>
      <c r="L1239" s="51"/>
      <c r="M1239" s="51"/>
      <c r="N1239" s="51"/>
      <c r="O1239" s="51"/>
      <c r="P1239" s="51"/>
      <c r="Q1239" s="51"/>
      <c r="R1239" s="51"/>
      <c r="S1239" s="51"/>
      <c r="T1239" s="51"/>
      <c r="U1239" s="51"/>
      <c r="V1239" s="51"/>
      <c r="W1239" s="51"/>
      <c r="X1239" s="51"/>
      <c r="Y1239" s="104"/>
      <c r="Z1239" s="51"/>
      <c r="AA1239" s="51"/>
      <c r="AB1239" s="51"/>
      <c r="AC1239" s="51"/>
      <c r="AD1239" s="51"/>
      <c r="AE1239" s="51"/>
      <c r="AG1239" s="51"/>
      <c r="AH1239" s="51"/>
    </row>
    <row r="1240" spans="1:34">
      <c r="A1240" s="100"/>
      <c r="B1240" s="51"/>
      <c r="C1240" s="51"/>
      <c r="D1240" s="51"/>
      <c r="E1240" s="51"/>
      <c r="F1240" s="51"/>
      <c r="G1240" s="51"/>
      <c r="H1240" s="51"/>
      <c r="I1240" s="51"/>
      <c r="J1240" s="51"/>
      <c r="K1240" s="51"/>
      <c r="L1240" s="51"/>
      <c r="M1240" s="51"/>
      <c r="N1240" s="51"/>
      <c r="O1240" s="51"/>
      <c r="P1240" s="51"/>
      <c r="Q1240" s="51"/>
      <c r="R1240" s="51"/>
      <c r="S1240" s="51"/>
      <c r="T1240" s="51"/>
      <c r="U1240" s="51"/>
      <c r="V1240" s="51"/>
      <c r="W1240" s="51"/>
      <c r="X1240" s="51"/>
      <c r="Y1240" s="104"/>
      <c r="Z1240" s="51"/>
      <c r="AA1240" s="51"/>
      <c r="AB1240" s="51"/>
      <c r="AC1240" s="51"/>
      <c r="AD1240" s="51"/>
      <c r="AE1240" s="51"/>
      <c r="AG1240" s="51"/>
      <c r="AH1240" s="51"/>
    </row>
    <row r="1241" spans="1:34">
      <c r="A1241" s="100"/>
      <c r="B1241" s="51"/>
      <c r="C1241" s="51"/>
      <c r="D1241" s="51"/>
      <c r="E1241" s="51"/>
      <c r="F1241" s="51"/>
      <c r="G1241" s="51"/>
      <c r="H1241" s="51"/>
      <c r="I1241" s="51"/>
      <c r="J1241" s="51"/>
      <c r="K1241" s="51"/>
      <c r="L1241" s="51"/>
      <c r="M1241" s="51"/>
      <c r="N1241" s="51"/>
      <c r="O1241" s="51"/>
      <c r="P1241" s="51"/>
      <c r="Q1241" s="51"/>
      <c r="R1241" s="51"/>
      <c r="S1241" s="51"/>
      <c r="T1241" s="51"/>
      <c r="U1241" s="51"/>
      <c r="V1241" s="51"/>
      <c r="W1241" s="51"/>
      <c r="X1241" s="51"/>
      <c r="Y1241" s="104"/>
      <c r="Z1241" s="51"/>
      <c r="AA1241" s="51"/>
      <c r="AB1241" s="51"/>
      <c r="AC1241" s="51"/>
      <c r="AD1241" s="51"/>
      <c r="AE1241" s="51"/>
      <c r="AG1241" s="51"/>
      <c r="AH1241" s="51"/>
    </row>
    <row r="1242" spans="1:34">
      <c r="A1242" s="100"/>
      <c r="B1242" s="51"/>
      <c r="C1242" s="51"/>
      <c r="D1242" s="51"/>
      <c r="E1242" s="51"/>
      <c r="F1242" s="51"/>
      <c r="G1242" s="51"/>
      <c r="H1242" s="51"/>
      <c r="I1242" s="51"/>
      <c r="J1242" s="51"/>
      <c r="K1242" s="51"/>
      <c r="L1242" s="51"/>
      <c r="M1242" s="51"/>
      <c r="N1242" s="51"/>
      <c r="O1242" s="51"/>
      <c r="P1242" s="51"/>
      <c r="Q1242" s="51"/>
      <c r="R1242" s="51"/>
      <c r="S1242" s="51"/>
      <c r="T1242" s="51"/>
      <c r="U1242" s="51"/>
      <c r="V1242" s="51"/>
      <c r="W1242" s="51"/>
      <c r="X1242" s="51"/>
      <c r="Y1242" s="104"/>
      <c r="Z1242" s="51"/>
      <c r="AA1242" s="51"/>
      <c r="AB1242" s="51"/>
      <c r="AC1242" s="51"/>
      <c r="AD1242" s="51"/>
      <c r="AE1242" s="51"/>
      <c r="AG1242" s="51"/>
      <c r="AH1242" s="51"/>
    </row>
    <row r="1243" spans="1:34">
      <c r="A1243" s="100"/>
      <c r="B1243" s="51"/>
      <c r="C1243" s="51"/>
      <c r="D1243" s="51"/>
      <c r="E1243" s="51"/>
      <c r="F1243" s="51"/>
      <c r="G1243" s="51"/>
      <c r="H1243" s="51"/>
      <c r="I1243" s="51"/>
      <c r="J1243" s="51"/>
      <c r="K1243" s="51"/>
      <c r="L1243" s="51"/>
      <c r="M1243" s="51"/>
      <c r="N1243" s="51"/>
      <c r="O1243" s="51"/>
      <c r="P1243" s="51"/>
      <c r="Q1243" s="51"/>
      <c r="R1243" s="51"/>
      <c r="S1243" s="51"/>
      <c r="T1243" s="51"/>
      <c r="U1243" s="51"/>
      <c r="V1243" s="51"/>
      <c r="W1243" s="51"/>
      <c r="X1243" s="51"/>
      <c r="Y1243" s="104"/>
      <c r="Z1243" s="51"/>
      <c r="AA1243" s="51"/>
      <c r="AB1243" s="51"/>
      <c r="AC1243" s="51"/>
      <c r="AD1243" s="51"/>
      <c r="AE1243" s="51"/>
      <c r="AG1243" s="51"/>
      <c r="AH1243" s="51"/>
    </row>
    <row r="1244" spans="1:34">
      <c r="A1244" s="100"/>
      <c r="B1244" s="51"/>
      <c r="C1244" s="51"/>
      <c r="D1244" s="51"/>
      <c r="E1244" s="51"/>
      <c r="F1244" s="51"/>
      <c r="G1244" s="51"/>
      <c r="H1244" s="51"/>
      <c r="I1244" s="51"/>
      <c r="J1244" s="51"/>
      <c r="K1244" s="51"/>
      <c r="L1244" s="51"/>
      <c r="M1244" s="51"/>
      <c r="N1244" s="51"/>
      <c r="O1244" s="51"/>
      <c r="P1244" s="51"/>
      <c r="Q1244" s="51"/>
      <c r="R1244" s="51"/>
      <c r="S1244" s="51"/>
      <c r="T1244" s="51"/>
      <c r="U1244" s="51"/>
      <c r="V1244" s="51"/>
      <c r="W1244" s="51"/>
      <c r="X1244" s="51"/>
      <c r="Y1244" s="104"/>
      <c r="Z1244" s="51"/>
      <c r="AA1244" s="51"/>
      <c r="AB1244" s="51"/>
      <c r="AC1244" s="51"/>
      <c r="AD1244" s="51"/>
      <c r="AE1244" s="51"/>
      <c r="AG1244" s="51"/>
      <c r="AH1244" s="51"/>
    </row>
    <row r="1245" spans="1:34">
      <c r="A1245" s="100"/>
      <c r="B1245" s="51"/>
      <c r="C1245" s="51"/>
      <c r="D1245" s="51"/>
      <c r="E1245" s="51"/>
      <c r="F1245" s="51"/>
      <c r="G1245" s="51"/>
      <c r="H1245" s="51"/>
      <c r="I1245" s="51"/>
      <c r="J1245" s="51"/>
      <c r="K1245" s="51"/>
      <c r="L1245" s="51"/>
      <c r="M1245" s="51"/>
      <c r="N1245" s="51"/>
      <c r="O1245" s="51"/>
      <c r="P1245" s="51"/>
      <c r="Q1245" s="51"/>
      <c r="R1245" s="51"/>
      <c r="S1245" s="51"/>
      <c r="T1245" s="51"/>
      <c r="U1245" s="51"/>
      <c r="V1245" s="51"/>
      <c r="W1245" s="51"/>
      <c r="X1245" s="51"/>
      <c r="Y1245" s="104"/>
      <c r="Z1245" s="51"/>
      <c r="AA1245" s="51"/>
      <c r="AB1245" s="51"/>
      <c r="AC1245" s="51"/>
      <c r="AD1245" s="51"/>
      <c r="AE1245" s="51"/>
      <c r="AG1245" s="51"/>
      <c r="AH1245" s="51"/>
    </row>
    <row r="1246" spans="1:34">
      <c r="A1246" s="100"/>
      <c r="B1246" s="51"/>
      <c r="C1246" s="51"/>
      <c r="D1246" s="51"/>
      <c r="E1246" s="51"/>
      <c r="F1246" s="51"/>
      <c r="G1246" s="51"/>
      <c r="H1246" s="51"/>
      <c r="I1246" s="51"/>
      <c r="J1246" s="51"/>
      <c r="K1246" s="51"/>
      <c r="L1246" s="51"/>
      <c r="M1246" s="51"/>
      <c r="N1246" s="51"/>
      <c r="O1246" s="51"/>
      <c r="P1246" s="51"/>
      <c r="Q1246" s="51"/>
      <c r="R1246" s="51"/>
      <c r="S1246" s="51"/>
      <c r="T1246" s="51"/>
      <c r="U1246" s="51"/>
      <c r="V1246" s="51"/>
      <c r="W1246" s="51"/>
      <c r="X1246" s="51"/>
      <c r="Y1246" s="104"/>
      <c r="Z1246" s="51"/>
      <c r="AA1246" s="51"/>
      <c r="AB1246" s="51"/>
      <c r="AC1246" s="51"/>
      <c r="AD1246" s="51"/>
      <c r="AE1246" s="51"/>
      <c r="AG1246" s="51"/>
      <c r="AH1246" s="51"/>
    </row>
    <row r="1247" spans="1:34">
      <c r="A1247" s="100"/>
      <c r="B1247" s="51"/>
      <c r="C1247" s="51"/>
      <c r="D1247" s="51"/>
      <c r="E1247" s="51"/>
      <c r="F1247" s="51"/>
      <c r="G1247" s="51"/>
      <c r="H1247" s="51"/>
      <c r="I1247" s="51"/>
      <c r="J1247" s="51"/>
      <c r="K1247" s="51"/>
      <c r="L1247" s="51"/>
      <c r="M1247" s="51"/>
      <c r="N1247" s="51"/>
      <c r="O1247" s="51"/>
      <c r="P1247" s="51"/>
      <c r="Q1247" s="51"/>
      <c r="R1247" s="51"/>
      <c r="S1247" s="51"/>
      <c r="T1247" s="51"/>
      <c r="U1247" s="51"/>
      <c r="V1247" s="51"/>
      <c r="W1247" s="51"/>
      <c r="X1247" s="51"/>
      <c r="Y1247" s="104"/>
      <c r="Z1247" s="51"/>
      <c r="AA1247" s="51"/>
      <c r="AB1247" s="51"/>
      <c r="AC1247" s="51"/>
      <c r="AD1247" s="51"/>
      <c r="AE1247" s="51"/>
      <c r="AG1247" s="51"/>
      <c r="AH1247" s="51"/>
    </row>
    <row r="1248" spans="1:34">
      <c r="A1248" s="100"/>
      <c r="B1248" s="51"/>
      <c r="C1248" s="51"/>
      <c r="D1248" s="51"/>
      <c r="E1248" s="51"/>
      <c r="F1248" s="51"/>
      <c r="G1248" s="51"/>
      <c r="H1248" s="51"/>
      <c r="I1248" s="51"/>
      <c r="J1248" s="51"/>
      <c r="K1248" s="51"/>
      <c r="L1248" s="51"/>
      <c r="M1248" s="51"/>
      <c r="N1248" s="51"/>
      <c r="O1248" s="51"/>
      <c r="P1248" s="51"/>
      <c r="Q1248" s="51"/>
      <c r="R1248" s="51"/>
      <c r="S1248" s="51"/>
      <c r="T1248" s="51"/>
      <c r="U1248" s="51"/>
      <c r="V1248" s="51"/>
      <c r="W1248" s="51"/>
      <c r="X1248" s="51"/>
      <c r="Y1248" s="104"/>
      <c r="Z1248" s="51"/>
      <c r="AA1248" s="51"/>
      <c r="AB1248" s="51"/>
      <c r="AC1248" s="51"/>
      <c r="AD1248" s="51"/>
      <c r="AE1248" s="51"/>
      <c r="AG1248" s="51"/>
      <c r="AH1248" s="51"/>
    </row>
    <row r="1249" spans="1:34">
      <c r="A1249" s="100"/>
      <c r="B1249" s="51"/>
      <c r="C1249" s="51"/>
      <c r="D1249" s="51"/>
      <c r="E1249" s="51"/>
      <c r="F1249" s="51"/>
      <c r="G1249" s="51"/>
      <c r="H1249" s="51"/>
      <c r="I1249" s="51"/>
      <c r="J1249" s="51"/>
      <c r="K1249" s="51"/>
      <c r="L1249" s="51"/>
      <c r="M1249" s="51"/>
      <c r="N1249" s="51"/>
      <c r="O1249" s="51"/>
      <c r="P1249" s="51"/>
      <c r="Q1249" s="51"/>
      <c r="R1249" s="51"/>
      <c r="S1249" s="51"/>
      <c r="T1249" s="51"/>
      <c r="U1249" s="51"/>
      <c r="V1249" s="51"/>
      <c r="W1249" s="51"/>
      <c r="X1249" s="51"/>
      <c r="Y1249" s="104"/>
      <c r="Z1249" s="51"/>
      <c r="AA1249" s="51"/>
      <c r="AB1249" s="51"/>
      <c r="AC1249" s="51"/>
      <c r="AD1249" s="51"/>
      <c r="AE1249" s="51"/>
      <c r="AG1249" s="51"/>
      <c r="AH1249" s="51"/>
    </row>
    <row r="1250" spans="1:34">
      <c r="A1250" s="100"/>
      <c r="B1250" s="51"/>
      <c r="C1250" s="51"/>
      <c r="D1250" s="51"/>
      <c r="E1250" s="51"/>
      <c r="F1250" s="51"/>
      <c r="G1250" s="51"/>
      <c r="H1250" s="51"/>
      <c r="I1250" s="51"/>
      <c r="J1250" s="51"/>
      <c r="K1250" s="51"/>
      <c r="L1250" s="51"/>
      <c r="M1250" s="51"/>
      <c r="N1250" s="51"/>
      <c r="O1250" s="51"/>
      <c r="P1250" s="51"/>
      <c r="Q1250" s="51"/>
      <c r="R1250" s="51"/>
      <c r="S1250" s="51"/>
      <c r="T1250" s="51"/>
      <c r="U1250" s="51"/>
      <c r="V1250" s="51"/>
      <c r="W1250" s="51"/>
      <c r="X1250" s="51"/>
      <c r="Y1250" s="104"/>
      <c r="Z1250" s="51"/>
      <c r="AA1250" s="51"/>
      <c r="AB1250" s="51"/>
      <c r="AC1250" s="51"/>
      <c r="AD1250" s="51"/>
      <c r="AE1250" s="51"/>
      <c r="AG1250" s="51"/>
      <c r="AH1250" s="51"/>
    </row>
    <row r="1251" spans="1:34">
      <c r="Y1251" s="104"/>
      <c r="Z1251" s="51"/>
      <c r="AA1251" s="51"/>
      <c r="AB1251" s="51"/>
      <c r="AC1251" s="51"/>
      <c r="AD1251" s="51"/>
      <c r="AE1251" s="51"/>
      <c r="AG1251" s="51"/>
      <c r="AH1251" s="51"/>
    </row>
    <row r="1252" spans="1:34">
      <c r="Y1252" s="104"/>
      <c r="Z1252" s="51"/>
      <c r="AA1252" s="51"/>
      <c r="AB1252" s="51"/>
      <c r="AC1252" s="51"/>
      <c r="AD1252" s="51"/>
      <c r="AE1252" s="51"/>
      <c r="AG1252" s="51"/>
      <c r="AH1252" s="51"/>
    </row>
    <row r="1253" spans="1:34">
      <c r="Y1253" s="104"/>
      <c r="Z1253" s="51"/>
      <c r="AA1253" s="51"/>
      <c r="AB1253" s="51"/>
      <c r="AC1253" s="51"/>
      <c r="AD1253" s="51"/>
      <c r="AE1253" s="51"/>
      <c r="AG1253" s="51"/>
      <c r="AH1253" s="51"/>
    </row>
    <row r="1254" spans="1:34">
      <c r="Y1254" s="104"/>
      <c r="Z1254" s="51"/>
      <c r="AA1254" s="51"/>
      <c r="AB1254" s="51"/>
      <c r="AC1254" s="51"/>
      <c r="AD1254" s="51"/>
      <c r="AE1254" s="51"/>
      <c r="AG1254" s="51"/>
    </row>
    <row r="1255" spans="1:34">
      <c r="Y1255" s="104"/>
      <c r="Z1255" s="51"/>
      <c r="AA1255" s="51"/>
      <c r="AB1255" s="51"/>
      <c r="AC1255" s="51"/>
      <c r="AD1255" s="51"/>
      <c r="AE1255" s="51"/>
      <c r="AG1255" s="51"/>
    </row>
  </sheetData>
  <mergeCells count="78">
    <mergeCell ref="B5:I5"/>
    <mergeCell ref="Q5:W5"/>
    <mergeCell ref="B18:J18"/>
    <mergeCell ref="B19:J19"/>
    <mergeCell ref="B20:J20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Q20:W20"/>
    <mergeCell ref="Q12:W12"/>
    <mergeCell ref="B24:J24"/>
    <mergeCell ref="A26:A28"/>
    <mergeCell ref="B26:J26"/>
    <mergeCell ref="Q26:W26"/>
    <mergeCell ref="B27:J27"/>
    <mergeCell ref="Q27:W27"/>
    <mergeCell ref="B28:J28"/>
    <mergeCell ref="Q28:W28"/>
    <mergeCell ref="B23:J23"/>
    <mergeCell ref="B17:J17"/>
    <mergeCell ref="B25:J25"/>
    <mergeCell ref="B21:J21"/>
    <mergeCell ref="B22:J22"/>
    <mergeCell ref="Y22:Y25"/>
    <mergeCell ref="Z22:AA22"/>
    <mergeCell ref="Q23:W23"/>
    <mergeCell ref="Z23:AA23"/>
    <mergeCell ref="Q24:W24"/>
    <mergeCell ref="Z24:AA24"/>
    <mergeCell ref="Q25:W25"/>
    <mergeCell ref="Z25:AA25"/>
    <mergeCell ref="Q21:W21"/>
    <mergeCell ref="Q22:W22"/>
    <mergeCell ref="Z20:AA20"/>
    <mergeCell ref="Q13:W13"/>
    <mergeCell ref="Z13:AA13"/>
    <mergeCell ref="Q14:W14"/>
    <mergeCell ref="Z14:AA14"/>
    <mergeCell ref="Q15:W15"/>
    <mergeCell ref="Y15:Y20"/>
    <mergeCell ref="Z15:AA15"/>
    <mergeCell ref="Q16:W16"/>
    <mergeCell ref="Z16:AA16"/>
    <mergeCell ref="Q17:W17"/>
    <mergeCell ref="Z17:AA17"/>
    <mergeCell ref="Q18:W18"/>
    <mergeCell ref="Z18:AA18"/>
    <mergeCell ref="Q19:W19"/>
    <mergeCell ref="Z19:AA19"/>
    <mergeCell ref="Z12:AA12"/>
    <mergeCell ref="Q6:W6"/>
    <mergeCell ref="Y6:AA6"/>
    <mergeCell ref="Q7:W7"/>
    <mergeCell ref="Y7:Y14"/>
    <mergeCell ref="Z7:AA7"/>
    <mergeCell ref="Q8:W8"/>
    <mergeCell ref="Z8:AA8"/>
    <mergeCell ref="Q9:W9"/>
    <mergeCell ref="Z9:AA9"/>
    <mergeCell ref="Q10:W10"/>
    <mergeCell ref="Z10:AA10"/>
    <mergeCell ref="Q11:W11"/>
    <mergeCell ref="Z11:AA11"/>
    <mergeCell ref="O1:AA2"/>
    <mergeCell ref="N4:N5"/>
    <mergeCell ref="O4:O5"/>
    <mergeCell ref="P4:P5"/>
    <mergeCell ref="K4:K5"/>
    <mergeCell ref="L4:L5"/>
    <mergeCell ref="M4:M5"/>
  </mergeCells>
  <pageMargins left="0.7" right="0.7" top="0.75" bottom="0.75" header="0.3" footer="0.3"/>
  <pageSetup paperSize="9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C064AD7B769D4E8633F4EA6175B661" ma:contentTypeVersion="7" ma:contentTypeDescription="Skapa ett nytt dokument." ma:contentTypeScope="" ma:versionID="f1acaa9e81a4dca3c611f75ba05f2d9c">
  <xsd:schema xmlns:xsd="http://www.w3.org/2001/XMLSchema" xmlns:xs="http://www.w3.org/2001/XMLSchema" xmlns:p="http://schemas.microsoft.com/office/2006/metadata/properties" xmlns:ns2="95276e66-4f3f-4909-874d-9551153678e2" targetNamespace="http://schemas.microsoft.com/office/2006/metadata/properties" ma:root="true" ma:fieldsID="7b8eec38a6f48993fb272504312f3b40" ns2:_="">
    <xsd:import namespace="95276e66-4f3f-4909-874d-9551153678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76e66-4f3f-4909-874d-9551153678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DB877B-7D70-43F4-B648-CDC46DEB4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76e66-4f3f-4909-874d-9551153678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DCDB-1AAC-4EB2-90F9-27D425AC8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C6401-B061-42E1-B847-4FD62272AFA1}">
  <ds:schemaRefs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95276e66-4f3f-4909-874d-9551153678e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</vt:i4>
      </vt:variant>
    </vt:vector>
  </HeadingPairs>
  <TitlesOfParts>
    <vt:vector size="7" baseType="lpstr">
      <vt:lpstr>Djurobs kalvar</vt:lpstr>
      <vt:lpstr>Fruktsamhet</vt:lpstr>
      <vt:lpstr>Nykalvade kor</vt:lpstr>
      <vt:lpstr>Utfodring</vt:lpstr>
      <vt:lpstr>'Djurobs kalvar'!Utskriftsområde</vt:lpstr>
      <vt:lpstr>'Nykalvade kor'!Utskriftsområde</vt:lpstr>
      <vt:lpstr>Utfodring!Utskriftsområde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Åsa Lundberg</dc:creator>
  <cp:keywords/>
  <dc:description/>
  <cp:lastModifiedBy>Åsa Lundberg</cp:lastModifiedBy>
  <cp:revision/>
  <cp:lastPrinted>2020-11-19T15:22:55Z</cp:lastPrinted>
  <dcterms:created xsi:type="dcterms:W3CDTF">2020-04-15T18:38:29Z</dcterms:created>
  <dcterms:modified xsi:type="dcterms:W3CDTF">2020-11-19T15:56:35Z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0x010100E3C064AD7B769D4E8633F4EA6175B661</vt:lpwstr>
  </property>
</Properties>
</file>